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rmiPindolia\Downloads\"/>
    </mc:Choice>
  </mc:AlternateContent>
  <xr:revisionPtr revIDLastSave="0" documentId="13_ncr:1_{11D7E141-7692-4021-A3D5-EE1D3A02D3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0Giving ILTA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2" i="1"/>
</calcChain>
</file>

<file path=xl/sharedStrings.xml><?xml version="1.0" encoding="utf-8"?>
<sst xmlns="http://schemas.openxmlformats.org/spreadsheetml/2006/main" count="278" uniqueCount="128">
  <si>
    <t>Improving Lives Through Advice 2026</t>
  </si>
  <si>
    <t>Bail for Immigration Detainees</t>
  </si>
  <si>
    <t>GB-CHC-1077187</t>
  </si>
  <si>
    <t>N4 2LA</t>
  </si>
  <si>
    <t>http://www.biduk.org/</t>
  </si>
  <si>
    <t>1077187</t>
  </si>
  <si>
    <t>Citizens Advice Caerphilly Blaenau Gwent</t>
  </si>
  <si>
    <t>GB-CHC-1084045</t>
  </si>
  <si>
    <t>CF81 8RP</t>
  </si>
  <si>
    <t>1084045</t>
  </si>
  <si>
    <t>Croydon Citizens Advice Bureaux Limited</t>
  </si>
  <si>
    <t>GB-CHC-298761</t>
  </si>
  <si>
    <t>CR0 4HA</t>
  </si>
  <si>
    <t>https://www.citizensadvicecroydon.org/</t>
  </si>
  <si>
    <t>298761</t>
  </si>
  <si>
    <t>Cyngor ar Bopeth Powys Citizens Advice Bureau</t>
  </si>
  <si>
    <t>GB-CHC-1094263</t>
  </si>
  <si>
    <t>SY16 1QS</t>
  </si>
  <si>
    <t>https://www.powyscitizensadvice.org.uk/</t>
  </si>
  <si>
    <t>1094263</t>
  </si>
  <si>
    <t>Family Rights Group</t>
  </si>
  <si>
    <t>GB-CHC-1015665</t>
  </si>
  <si>
    <t>N1 9LG</t>
  </si>
  <si>
    <t>http://www.frg.org.uk/</t>
  </si>
  <si>
    <t>1015665</t>
  </si>
  <si>
    <t>Hastings Advice and Representation Centre</t>
  </si>
  <si>
    <t>GB-CHC-1083566</t>
  </si>
  <si>
    <t>TN37 6AN</t>
  </si>
  <si>
    <t>https://harcuk.com/</t>
  </si>
  <si>
    <t>1083566</t>
  </si>
  <si>
    <t>Independent Provider of Special Education Advice (IPSEA)</t>
  </si>
  <si>
    <t>GB-CHC-327691</t>
  </si>
  <si>
    <t>CM22 6PU</t>
  </si>
  <si>
    <t>327691</t>
  </si>
  <si>
    <t>Legal Services Agency (LSA)</t>
  </si>
  <si>
    <t>GB-SC-SC017160</t>
  </si>
  <si>
    <t>G2 3DH</t>
  </si>
  <si>
    <t>https://lsa.org.uk/</t>
  </si>
  <si>
    <t>SC017160</t>
  </si>
  <si>
    <t>Motherwell &amp; Wishaw Citizens Advice Bureau</t>
  </si>
  <si>
    <t>GB-SC-SC009733</t>
  </si>
  <si>
    <t>ML1 1TP</t>
  </si>
  <si>
    <t>https://motherwellwishawcab.cas.org.uk/</t>
  </si>
  <si>
    <t>SC009733</t>
  </si>
  <si>
    <t>Renfrewshire Citizens Advice Bureau</t>
  </si>
  <si>
    <t>GB-SC-SC001738</t>
  </si>
  <si>
    <t>PA1 3QS</t>
  </si>
  <si>
    <t>https://renfrewshire.cas.org.uk/</t>
  </si>
  <si>
    <t>SC001738</t>
  </si>
  <si>
    <t>South Wales Law Centre</t>
  </si>
  <si>
    <t>GB-CHC-1140949</t>
  </si>
  <si>
    <t>CF24 3BX</t>
  </si>
  <si>
    <t>https://www.speakeasy.cymru/</t>
  </si>
  <si>
    <t>1140949</t>
  </si>
  <si>
    <t>St Lukes Advice Service</t>
  </si>
  <si>
    <t>GB-CHC-1094894</t>
  </si>
  <si>
    <t>BN1 1YD</t>
  </si>
  <si>
    <t>https://www.stlukesadviceservice.org.uk/</t>
  </si>
  <si>
    <t>1094894</t>
  </si>
  <si>
    <t>Shelter Cymru</t>
  </si>
  <si>
    <t>GB-CHC-515902</t>
  </si>
  <si>
    <t>SA7 9LA</t>
  </si>
  <si>
    <t>515902</t>
  </si>
  <si>
    <t>Wiltshire Law Centre (trading as Southern England Law Centre)</t>
  </si>
  <si>
    <t>GB-CHC-1000950</t>
  </si>
  <si>
    <t>SN1 1HE</t>
  </si>
  <si>
    <t>https://selc.org.uk/</t>
  </si>
  <si>
    <t>1000950</t>
  </si>
  <si>
    <t>Work Rights Centre</t>
  </si>
  <si>
    <t>GB-CHC-1165419</t>
  </si>
  <si>
    <t>HA9 0FJ</t>
  </si>
  <si>
    <t>https://www.workrightscentre.org/</t>
  </si>
  <si>
    <t>1165419</t>
  </si>
  <si>
    <t>Cambridge House and Talbot</t>
  </si>
  <si>
    <t>GB-CHC-265103</t>
  </si>
  <si>
    <t>SE17 3PY</t>
  </si>
  <si>
    <t>https://ch1889.org/</t>
  </si>
  <si>
    <t>265103</t>
  </si>
  <si>
    <t>Identifier</t>
  </si>
  <si>
    <t>Title</t>
  </si>
  <si>
    <t>Access to Justice Foundation Grants</t>
  </si>
  <si>
    <t>Description</t>
  </si>
  <si>
    <t>A three-year, unrestricted grant from The Access to Justice Foundation</t>
  </si>
  <si>
    <t>From an open call?</t>
  </si>
  <si>
    <t>Yes</t>
  </si>
  <si>
    <t>Award Date</t>
  </si>
  <si>
    <t>Amount Awarded</t>
  </si>
  <si>
    <t>Currency</t>
  </si>
  <si>
    <t>GBP</t>
  </si>
  <si>
    <t>Recipient Org: Identifier</t>
  </si>
  <si>
    <t>Registered Charity</t>
  </si>
  <si>
    <t>GB</t>
  </si>
  <si>
    <t>Funding Org: Name</t>
  </si>
  <si>
    <t>Funding Org: Identifier</t>
  </si>
  <si>
    <t>Last modified</t>
  </si>
  <si>
    <t>Data Source</t>
  </si>
  <si>
    <t>Access to Justice Foundation</t>
  </si>
  <si>
    <t>GB-CHC-1126147</t>
  </si>
  <si>
    <t>360G-ATJF-a11Rz00000En5eQ</t>
  </si>
  <si>
    <t>360G-ATJF-a11Rz00000EnChV</t>
  </si>
  <si>
    <t>360G-ATJF-a11Rz00000EnChW</t>
  </si>
  <si>
    <t>360G-ATJF-a11Rz00000EnChX</t>
  </si>
  <si>
    <t>360G-ATJF-a11Rz00000EnChY</t>
  </si>
  <si>
    <t>360G-ATJF-a11Rz00000EnChZ</t>
  </si>
  <si>
    <t>360G-ATJF-a11Rz00000EnCha</t>
  </si>
  <si>
    <t>360G-ATJF-a11Rz00000EnChb</t>
  </si>
  <si>
    <t>360G-ATJF-a11Rz00000EnChc</t>
  </si>
  <si>
    <t>360G-ATJF-a11Rz00000EnChd</t>
  </si>
  <si>
    <t>360G-ATJF-a11Rz00000EnChe</t>
  </si>
  <si>
    <t>360G-ATJF-a11Rz00000EnChf</t>
  </si>
  <si>
    <t>360G-ATJF-a11Rz00000EnChg</t>
  </si>
  <si>
    <t>360G-ATJF-a11Rz00000EnChh</t>
  </si>
  <si>
    <t>360G-ATJF-a11Rz00000EnChi</t>
  </si>
  <si>
    <t>360G-ATJF-a11Rz00000FTk6r</t>
  </si>
  <si>
    <t>Grant Programme:Title</t>
  </si>
  <si>
    <t>Grant Programme:URL</t>
  </si>
  <si>
    <t>Recipient Org:Name</t>
  </si>
  <si>
    <t>Recipient Org:Postal Code</t>
  </si>
  <si>
    <t>Recipient Org:Web Address</t>
  </si>
  <si>
    <t>Recipient Org:Charity Number</t>
  </si>
  <si>
    <t>https://atjf.org.uk/grants</t>
  </si>
  <si>
    <t>Recipient Org:Organisation Type</t>
  </si>
  <si>
    <t>http://www.citizensadvicecbg.org.uk</t>
  </si>
  <si>
    <t>http://www.ipsea.org.uk</t>
  </si>
  <si>
    <t>http://www.sheltercymru.org.uk</t>
  </si>
  <si>
    <t>Beneficiary Location:Country Code</t>
  </si>
  <si>
    <t>Planned Dates:Start Date</t>
  </si>
  <si>
    <t>Planned Dates:End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</si>
</sst>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164" formatCode="yyyy\-mm\-dd;@"/>
  </numFmts>
  <fonts count="9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3" borderId="1" xfId="0" applyFont="1" applyFill="1" applyBorder="1"/>
    <xf numFmtId="0" fontId="3" fillId="2" borderId="1" xfId="0" applyFont="1" applyFill="1" applyBorder="1" applyAlignment="1">
      <alignment horizontal="left"/>
    </xf>
    <xf numFmtId="7" fontId="3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3" borderId="1" xfId="0" applyFont="1" applyFill="1" applyBorder="1"/>
    <xf numFmtId="0" fontId="8" fillId="2" borderId="1" xfId="0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5" fillId="2" borderId="1" xfId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sa.org.uk/" TargetMode="External"/><Relationship Id="rId13" Type="http://schemas.openxmlformats.org/officeDocument/2006/relationships/hyperlink" Target="http://www.sheltercymru.org.uk/" TargetMode="External"/><Relationship Id="rId18" Type="http://schemas.openxmlformats.org/officeDocument/2006/relationships/hyperlink" Target="https://atjf.org.uk/grants" TargetMode="External"/><Relationship Id="rId3" Type="http://schemas.openxmlformats.org/officeDocument/2006/relationships/hyperlink" Target="https://www.citizensadvicecroydon.org/" TargetMode="External"/><Relationship Id="rId7" Type="http://schemas.openxmlformats.org/officeDocument/2006/relationships/hyperlink" Target="http://www.ipsea.org.uk/" TargetMode="External"/><Relationship Id="rId12" Type="http://schemas.openxmlformats.org/officeDocument/2006/relationships/hyperlink" Target="https://www.stlukesadviceservice.org.uk/" TargetMode="External"/><Relationship Id="rId17" Type="http://schemas.openxmlformats.org/officeDocument/2006/relationships/hyperlink" Target="https://atjf.org.uk/grants" TargetMode="External"/><Relationship Id="rId2" Type="http://schemas.openxmlformats.org/officeDocument/2006/relationships/hyperlink" Target="http://www.citizensadvicecbg.org.uk/" TargetMode="External"/><Relationship Id="rId16" Type="http://schemas.openxmlformats.org/officeDocument/2006/relationships/hyperlink" Target="https://ch1889.org/" TargetMode="External"/><Relationship Id="rId1" Type="http://schemas.openxmlformats.org/officeDocument/2006/relationships/hyperlink" Target="http://www.biduk.org/" TargetMode="External"/><Relationship Id="rId6" Type="http://schemas.openxmlformats.org/officeDocument/2006/relationships/hyperlink" Target="https://harcuk.com/" TargetMode="External"/><Relationship Id="rId11" Type="http://schemas.openxmlformats.org/officeDocument/2006/relationships/hyperlink" Target="https://www.speakeasy.cymru/" TargetMode="External"/><Relationship Id="rId5" Type="http://schemas.openxmlformats.org/officeDocument/2006/relationships/hyperlink" Target="http://www.frg.org.uk/" TargetMode="External"/><Relationship Id="rId15" Type="http://schemas.openxmlformats.org/officeDocument/2006/relationships/hyperlink" Target="https://www.workrightscentre.org/" TargetMode="External"/><Relationship Id="rId10" Type="http://schemas.openxmlformats.org/officeDocument/2006/relationships/hyperlink" Target="https://renfrewshire.cas.org.uk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powyscitizensadvice.org.uk/" TargetMode="External"/><Relationship Id="rId9" Type="http://schemas.openxmlformats.org/officeDocument/2006/relationships/hyperlink" Target="https://motherwellwishawcab.cas.org.uk/" TargetMode="External"/><Relationship Id="rId14" Type="http://schemas.openxmlformats.org/officeDocument/2006/relationships/hyperlink" Target="https://selc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topLeftCell="C1" workbookViewId="0">
      <selection activeCell="J13" sqref="J13"/>
    </sheetView>
  </sheetViews>
  <sheetFormatPr defaultRowHeight="14.4" x14ac:dyDescent="0.3"/>
  <cols>
    <col min="1" max="1" width="32.21875" customWidth="1"/>
    <col min="2" max="4" width="19" customWidth="1"/>
    <col min="5" max="5" width="23.33203125" customWidth="1"/>
    <col min="6" max="6" width="21.5546875" customWidth="1"/>
    <col min="7" max="7" width="14" customWidth="1"/>
    <col min="8" max="9" width="12" customWidth="1"/>
    <col min="10" max="10" width="19" customWidth="1"/>
    <col min="11" max="11" width="14.21875" customWidth="1"/>
    <col min="12" max="12" width="63" customWidth="1"/>
    <col min="13" max="13" width="20.5546875" customWidth="1"/>
    <col min="14" max="14" width="27" customWidth="1"/>
    <col min="15" max="15" width="42" customWidth="1"/>
    <col min="16" max="16" width="30" customWidth="1"/>
    <col min="17" max="17" width="26.5546875" customWidth="1"/>
    <col min="18" max="18" width="18.5546875" customWidth="1"/>
    <col min="19" max="19" width="28" customWidth="1"/>
    <col min="20" max="20" width="21.109375" customWidth="1"/>
    <col min="21" max="21" width="35" customWidth="1"/>
    <col min="22" max="22" width="17.88671875" customWidth="1"/>
  </cols>
  <sheetData>
    <row r="1" spans="1:22" ht="15.6" x14ac:dyDescent="0.3">
      <c r="A1" s="1" t="s">
        <v>78</v>
      </c>
      <c r="B1" s="1" t="s">
        <v>79</v>
      </c>
      <c r="C1" s="1" t="s">
        <v>81</v>
      </c>
      <c r="D1" s="1" t="s">
        <v>114</v>
      </c>
      <c r="E1" s="1" t="s">
        <v>115</v>
      </c>
      <c r="F1" s="1" t="s">
        <v>83</v>
      </c>
      <c r="G1" s="1" t="s">
        <v>85</v>
      </c>
      <c r="H1" s="1" t="s">
        <v>126</v>
      </c>
      <c r="I1" s="1" t="s">
        <v>127</v>
      </c>
      <c r="J1" s="1" t="s">
        <v>86</v>
      </c>
      <c r="K1" s="1" t="s">
        <v>87</v>
      </c>
      <c r="L1" s="1" t="s">
        <v>116</v>
      </c>
      <c r="M1" s="1" t="s">
        <v>89</v>
      </c>
      <c r="N1" s="1" t="s">
        <v>117</v>
      </c>
      <c r="O1" s="1" t="s">
        <v>118</v>
      </c>
      <c r="P1" s="1" t="s">
        <v>119</v>
      </c>
      <c r="Q1" s="1" t="s">
        <v>121</v>
      </c>
      <c r="R1" s="1" t="s">
        <v>125</v>
      </c>
      <c r="S1" s="6" t="s">
        <v>92</v>
      </c>
      <c r="T1" s="6" t="s">
        <v>93</v>
      </c>
      <c r="U1" s="6" t="s">
        <v>94</v>
      </c>
      <c r="V1" s="6" t="s">
        <v>95</v>
      </c>
    </row>
    <row r="2" spans="1:22" ht="15.6" x14ac:dyDescent="0.3">
      <c r="A2" s="5" t="s">
        <v>98</v>
      </c>
      <c r="B2" s="5" t="s">
        <v>80</v>
      </c>
      <c r="C2" s="5" t="s">
        <v>82</v>
      </c>
      <c r="D2" s="5" t="s">
        <v>0</v>
      </c>
      <c r="E2" s="9" t="s">
        <v>120</v>
      </c>
      <c r="F2" s="5" t="s">
        <v>84</v>
      </c>
      <c r="G2" s="10">
        <v>46174</v>
      </c>
      <c r="H2" s="10">
        <v>46174</v>
      </c>
      <c r="I2" s="10">
        <v>47269</v>
      </c>
      <c r="J2" s="3">
        <v>300000</v>
      </c>
      <c r="K2" s="5" t="s">
        <v>88</v>
      </c>
      <c r="L2" s="2" t="s">
        <v>1</v>
      </c>
      <c r="M2" s="2" t="s">
        <v>2</v>
      </c>
      <c r="N2" s="2" t="s">
        <v>3</v>
      </c>
      <c r="O2" s="4" t="s">
        <v>4</v>
      </c>
      <c r="P2" s="2" t="s">
        <v>5</v>
      </c>
      <c r="Q2" s="2" t="s">
        <v>90</v>
      </c>
      <c r="R2" s="5" t="s">
        <v>91</v>
      </c>
      <c r="S2" s="7" t="s">
        <v>96</v>
      </c>
      <c r="T2" s="7" t="s">
        <v>97</v>
      </c>
      <c r="U2" s="8">
        <f ca="1">TODAY()</f>
        <v>46253</v>
      </c>
      <c r="V2" s="8"/>
    </row>
    <row r="3" spans="1:22" ht="15.6" x14ac:dyDescent="0.3">
      <c r="A3" s="5" t="s">
        <v>99</v>
      </c>
      <c r="B3" s="5" t="s">
        <v>80</v>
      </c>
      <c r="C3" s="5" t="s">
        <v>82</v>
      </c>
      <c r="D3" s="5" t="s">
        <v>0</v>
      </c>
      <c r="E3" s="9" t="s">
        <v>120</v>
      </c>
      <c r="F3" s="5" t="s">
        <v>84</v>
      </c>
      <c r="G3" s="10">
        <v>46174</v>
      </c>
      <c r="H3" s="10">
        <v>46174</v>
      </c>
      <c r="I3" s="10">
        <v>47269</v>
      </c>
      <c r="J3" s="3">
        <v>257627</v>
      </c>
      <c r="K3" s="5" t="s">
        <v>88</v>
      </c>
      <c r="L3" s="2" t="s">
        <v>6</v>
      </c>
      <c r="M3" s="2" t="s">
        <v>7</v>
      </c>
      <c r="N3" s="2" t="s">
        <v>8</v>
      </c>
      <c r="O3" s="9" t="s">
        <v>122</v>
      </c>
      <c r="P3" s="2" t="s">
        <v>9</v>
      </c>
      <c r="Q3" s="2" t="s">
        <v>90</v>
      </c>
      <c r="R3" s="5" t="s">
        <v>91</v>
      </c>
      <c r="S3" s="7" t="s">
        <v>96</v>
      </c>
      <c r="T3" s="7" t="s">
        <v>97</v>
      </c>
      <c r="U3" s="8">
        <f t="shared" ref="U3:U17" ca="1" si="0">TODAY()</f>
        <v>46253</v>
      </c>
      <c r="V3" s="8"/>
    </row>
    <row r="4" spans="1:22" ht="15.6" x14ac:dyDescent="0.3">
      <c r="A4" s="5" t="s">
        <v>100</v>
      </c>
      <c r="B4" s="5" t="s">
        <v>80</v>
      </c>
      <c r="C4" s="5" t="s">
        <v>82</v>
      </c>
      <c r="D4" s="5" t="s">
        <v>0</v>
      </c>
      <c r="E4" s="9" t="s">
        <v>120</v>
      </c>
      <c r="F4" s="5" t="s">
        <v>84</v>
      </c>
      <c r="G4" s="10">
        <v>46174</v>
      </c>
      <c r="H4" s="10">
        <v>46174</v>
      </c>
      <c r="I4" s="10">
        <v>47269</v>
      </c>
      <c r="J4" s="3">
        <v>244390</v>
      </c>
      <c r="K4" s="5" t="s">
        <v>88</v>
      </c>
      <c r="L4" s="2" t="s">
        <v>10</v>
      </c>
      <c r="M4" s="2" t="s">
        <v>11</v>
      </c>
      <c r="N4" s="2" t="s">
        <v>12</v>
      </c>
      <c r="O4" s="4" t="s">
        <v>13</v>
      </c>
      <c r="P4" s="2" t="s">
        <v>14</v>
      </c>
      <c r="Q4" s="2" t="s">
        <v>90</v>
      </c>
      <c r="R4" s="5" t="s">
        <v>91</v>
      </c>
      <c r="S4" s="7" t="s">
        <v>96</v>
      </c>
      <c r="T4" s="7" t="s">
        <v>97</v>
      </c>
      <c r="U4" s="8">
        <f t="shared" ca="1" si="0"/>
        <v>46253</v>
      </c>
      <c r="V4" s="8"/>
    </row>
    <row r="5" spans="1:22" ht="15.6" x14ac:dyDescent="0.3">
      <c r="A5" s="5" t="s">
        <v>101</v>
      </c>
      <c r="B5" s="5" t="s">
        <v>80</v>
      </c>
      <c r="C5" s="5" t="s">
        <v>82</v>
      </c>
      <c r="D5" s="5" t="s">
        <v>0</v>
      </c>
      <c r="E5" s="9" t="s">
        <v>120</v>
      </c>
      <c r="F5" s="5" t="s">
        <v>84</v>
      </c>
      <c r="G5" s="10">
        <v>46174</v>
      </c>
      <c r="H5" s="10">
        <v>46174</v>
      </c>
      <c r="I5" s="10">
        <v>47269</v>
      </c>
      <c r="J5" s="3">
        <v>236951</v>
      </c>
      <c r="K5" s="5" t="s">
        <v>88</v>
      </c>
      <c r="L5" s="2" t="s">
        <v>15</v>
      </c>
      <c r="M5" s="2" t="s">
        <v>16</v>
      </c>
      <c r="N5" s="2" t="s">
        <v>17</v>
      </c>
      <c r="O5" s="4" t="s">
        <v>18</v>
      </c>
      <c r="P5" s="2" t="s">
        <v>19</v>
      </c>
      <c r="Q5" s="2" t="s">
        <v>90</v>
      </c>
      <c r="R5" s="5" t="s">
        <v>91</v>
      </c>
      <c r="S5" s="7" t="s">
        <v>96</v>
      </c>
      <c r="T5" s="7" t="s">
        <v>97</v>
      </c>
      <c r="U5" s="8">
        <f t="shared" ca="1" si="0"/>
        <v>46253</v>
      </c>
      <c r="V5" s="8"/>
    </row>
    <row r="6" spans="1:22" ht="15.6" x14ac:dyDescent="0.3">
      <c r="A6" s="5" t="s">
        <v>102</v>
      </c>
      <c r="B6" s="5" t="s">
        <v>80</v>
      </c>
      <c r="C6" s="5" t="s">
        <v>82</v>
      </c>
      <c r="D6" s="5" t="s">
        <v>0</v>
      </c>
      <c r="E6" s="9" t="s">
        <v>120</v>
      </c>
      <c r="F6" s="5" t="s">
        <v>84</v>
      </c>
      <c r="G6" s="10">
        <v>46174</v>
      </c>
      <c r="H6" s="10">
        <v>46174</v>
      </c>
      <c r="I6" s="10">
        <v>47269</v>
      </c>
      <c r="J6" s="3">
        <v>252492</v>
      </c>
      <c r="K6" s="5" t="s">
        <v>88</v>
      </c>
      <c r="L6" s="2" t="s">
        <v>20</v>
      </c>
      <c r="M6" s="2" t="s">
        <v>21</v>
      </c>
      <c r="N6" s="2" t="s">
        <v>22</v>
      </c>
      <c r="O6" s="4" t="s">
        <v>23</v>
      </c>
      <c r="P6" s="2" t="s">
        <v>24</v>
      </c>
      <c r="Q6" s="2" t="s">
        <v>90</v>
      </c>
      <c r="R6" s="5" t="s">
        <v>91</v>
      </c>
      <c r="S6" s="7" t="s">
        <v>96</v>
      </c>
      <c r="T6" s="7" t="s">
        <v>97</v>
      </c>
      <c r="U6" s="8">
        <f t="shared" ca="1" si="0"/>
        <v>46253</v>
      </c>
      <c r="V6" s="8"/>
    </row>
    <row r="7" spans="1:22" ht="15.6" x14ac:dyDescent="0.3">
      <c r="A7" s="5" t="s">
        <v>103</v>
      </c>
      <c r="B7" s="5" t="s">
        <v>80</v>
      </c>
      <c r="C7" s="5" t="s">
        <v>82</v>
      </c>
      <c r="D7" s="5" t="s">
        <v>0</v>
      </c>
      <c r="E7" s="9" t="s">
        <v>120</v>
      </c>
      <c r="F7" s="5" t="s">
        <v>84</v>
      </c>
      <c r="G7" s="10">
        <v>46174</v>
      </c>
      <c r="H7" s="10">
        <v>46174</v>
      </c>
      <c r="I7" s="10">
        <v>47269</v>
      </c>
      <c r="J7" s="3">
        <v>139532</v>
      </c>
      <c r="K7" s="5" t="s">
        <v>88</v>
      </c>
      <c r="L7" s="2" t="s">
        <v>25</v>
      </c>
      <c r="M7" s="2" t="s">
        <v>26</v>
      </c>
      <c r="N7" s="2" t="s">
        <v>27</v>
      </c>
      <c r="O7" s="4" t="s">
        <v>28</v>
      </c>
      <c r="P7" s="2" t="s">
        <v>29</v>
      </c>
      <c r="Q7" s="2" t="s">
        <v>90</v>
      </c>
      <c r="R7" s="5" t="s">
        <v>91</v>
      </c>
      <c r="S7" s="7" t="s">
        <v>96</v>
      </c>
      <c r="T7" s="7" t="s">
        <v>97</v>
      </c>
      <c r="U7" s="8">
        <f t="shared" ca="1" si="0"/>
        <v>46253</v>
      </c>
      <c r="V7" s="8"/>
    </row>
    <row r="8" spans="1:22" ht="15.6" x14ac:dyDescent="0.3">
      <c r="A8" s="5" t="s">
        <v>104</v>
      </c>
      <c r="B8" s="5" t="s">
        <v>80</v>
      </c>
      <c r="C8" s="5" t="s">
        <v>82</v>
      </c>
      <c r="D8" s="5" t="s">
        <v>0</v>
      </c>
      <c r="E8" s="9" t="s">
        <v>120</v>
      </c>
      <c r="F8" s="5" t="s">
        <v>84</v>
      </c>
      <c r="G8" s="10">
        <v>46174</v>
      </c>
      <c r="H8" s="10">
        <v>46174</v>
      </c>
      <c r="I8" s="10">
        <v>47269</v>
      </c>
      <c r="J8" s="3">
        <v>120000</v>
      </c>
      <c r="K8" s="5" t="s">
        <v>88</v>
      </c>
      <c r="L8" s="2" t="s">
        <v>30</v>
      </c>
      <c r="M8" s="2" t="s">
        <v>31</v>
      </c>
      <c r="N8" s="2" t="s">
        <v>32</v>
      </c>
      <c r="O8" s="9" t="s">
        <v>123</v>
      </c>
      <c r="P8" s="2" t="s">
        <v>33</v>
      </c>
      <c r="Q8" s="2" t="s">
        <v>90</v>
      </c>
      <c r="R8" s="5" t="s">
        <v>91</v>
      </c>
      <c r="S8" s="7" t="s">
        <v>96</v>
      </c>
      <c r="T8" s="7" t="s">
        <v>97</v>
      </c>
      <c r="U8" s="8">
        <f t="shared" ca="1" si="0"/>
        <v>46253</v>
      </c>
    </row>
    <row r="9" spans="1:22" ht="15.6" x14ac:dyDescent="0.3">
      <c r="A9" s="5" t="s">
        <v>105</v>
      </c>
      <c r="B9" s="5" t="s">
        <v>80</v>
      </c>
      <c r="C9" s="5" t="s">
        <v>82</v>
      </c>
      <c r="D9" s="5" t="s">
        <v>0</v>
      </c>
      <c r="E9" s="9" t="s">
        <v>120</v>
      </c>
      <c r="F9" s="5" t="s">
        <v>84</v>
      </c>
      <c r="G9" s="10">
        <v>46174</v>
      </c>
      <c r="H9" s="10">
        <v>46174</v>
      </c>
      <c r="I9" s="10">
        <v>47269</v>
      </c>
      <c r="J9" s="3">
        <v>255387</v>
      </c>
      <c r="K9" s="5" t="s">
        <v>88</v>
      </c>
      <c r="L9" s="2" t="s">
        <v>34</v>
      </c>
      <c r="M9" s="2" t="s">
        <v>35</v>
      </c>
      <c r="N9" s="2" t="s">
        <v>36</v>
      </c>
      <c r="O9" s="4" t="s">
        <v>37</v>
      </c>
      <c r="P9" s="2" t="s">
        <v>38</v>
      </c>
      <c r="Q9" s="2" t="s">
        <v>90</v>
      </c>
      <c r="R9" s="5" t="s">
        <v>91</v>
      </c>
      <c r="S9" s="7" t="s">
        <v>96</v>
      </c>
      <c r="T9" s="7" t="s">
        <v>97</v>
      </c>
      <c r="U9" s="8">
        <f t="shared" ca="1" si="0"/>
        <v>46253</v>
      </c>
    </row>
    <row r="10" spans="1:22" ht="15.6" x14ac:dyDescent="0.3">
      <c r="A10" s="5" t="s">
        <v>106</v>
      </c>
      <c r="B10" s="5" t="s">
        <v>80</v>
      </c>
      <c r="C10" s="5" t="s">
        <v>82</v>
      </c>
      <c r="D10" s="5" t="s">
        <v>0</v>
      </c>
      <c r="E10" s="9" t="s">
        <v>120</v>
      </c>
      <c r="F10" s="5" t="s">
        <v>84</v>
      </c>
      <c r="G10" s="10">
        <v>46174</v>
      </c>
      <c r="H10" s="10">
        <v>46174</v>
      </c>
      <c r="I10" s="10">
        <v>47269</v>
      </c>
      <c r="J10" s="3">
        <v>197956</v>
      </c>
      <c r="K10" s="5" t="s">
        <v>88</v>
      </c>
      <c r="L10" s="2" t="s">
        <v>39</v>
      </c>
      <c r="M10" s="2" t="s">
        <v>40</v>
      </c>
      <c r="N10" s="2" t="s">
        <v>41</v>
      </c>
      <c r="O10" s="4" t="s">
        <v>42</v>
      </c>
      <c r="P10" s="2" t="s">
        <v>43</v>
      </c>
      <c r="Q10" s="2" t="s">
        <v>90</v>
      </c>
      <c r="R10" s="5" t="s">
        <v>91</v>
      </c>
      <c r="S10" s="7" t="s">
        <v>96</v>
      </c>
      <c r="T10" s="7" t="s">
        <v>97</v>
      </c>
      <c r="U10" s="8">
        <f t="shared" ca="1" si="0"/>
        <v>46253</v>
      </c>
    </row>
    <row r="11" spans="1:22" ht="15.6" x14ac:dyDescent="0.3">
      <c r="A11" s="5" t="s">
        <v>107</v>
      </c>
      <c r="B11" s="5" t="s">
        <v>80</v>
      </c>
      <c r="C11" s="5" t="s">
        <v>82</v>
      </c>
      <c r="D11" s="5" t="s">
        <v>0</v>
      </c>
      <c r="E11" s="9" t="s">
        <v>120</v>
      </c>
      <c r="F11" s="5" t="s">
        <v>84</v>
      </c>
      <c r="G11" s="10">
        <v>46174</v>
      </c>
      <c r="H11" s="10">
        <v>46174</v>
      </c>
      <c r="I11" s="10">
        <v>47269</v>
      </c>
      <c r="J11" s="3">
        <v>204850</v>
      </c>
      <c r="K11" s="5" t="s">
        <v>88</v>
      </c>
      <c r="L11" s="2" t="s">
        <v>44</v>
      </c>
      <c r="M11" s="2" t="s">
        <v>45</v>
      </c>
      <c r="N11" s="2" t="s">
        <v>46</v>
      </c>
      <c r="O11" s="4" t="s">
        <v>47</v>
      </c>
      <c r="P11" s="2" t="s">
        <v>48</v>
      </c>
      <c r="Q11" s="2" t="s">
        <v>90</v>
      </c>
      <c r="R11" s="5" t="s">
        <v>91</v>
      </c>
      <c r="S11" s="7" t="s">
        <v>96</v>
      </c>
      <c r="T11" s="7" t="s">
        <v>97</v>
      </c>
      <c r="U11" s="8">
        <f t="shared" ca="1" si="0"/>
        <v>46253</v>
      </c>
    </row>
    <row r="12" spans="1:22" ht="15.6" x14ac:dyDescent="0.3">
      <c r="A12" s="5" t="s">
        <v>108</v>
      </c>
      <c r="B12" s="5" t="s">
        <v>80</v>
      </c>
      <c r="C12" s="5" t="s">
        <v>82</v>
      </c>
      <c r="D12" s="5" t="s">
        <v>0</v>
      </c>
      <c r="E12" s="9" t="s">
        <v>120</v>
      </c>
      <c r="F12" s="5" t="s">
        <v>84</v>
      </c>
      <c r="G12" s="10">
        <v>46174</v>
      </c>
      <c r="H12" s="10">
        <v>46174</v>
      </c>
      <c r="I12" s="10">
        <v>47269</v>
      </c>
      <c r="J12" s="3">
        <v>299987</v>
      </c>
      <c r="K12" s="5" t="s">
        <v>88</v>
      </c>
      <c r="L12" s="2" t="s">
        <v>49</v>
      </c>
      <c r="M12" s="2" t="s">
        <v>50</v>
      </c>
      <c r="N12" s="2" t="s">
        <v>51</v>
      </c>
      <c r="O12" s="4" t="s">
        <v>52</v>
      </c>
      <c r="P12" s="2" t="s">
        <v>53</v>
      </c>
      <c r="Q12" s="2" t="s">
        <v>90</v>
      </c>
      <c r="R12" s="5" t="s">
        <v>91</v>
      </c>
      <c r="S12" s="7" t="s">
        <v>96</v>
      </c>
      <c r="T12" s="7" t="s">
        <v>97</v>
      </c>
      <c r="U12" s="8">
        <f t="shared" ca="1" si="0"/>
        <v>46253</v>
      </c>
    </row>
    <row r="13" spans="1:22" ht="15.6" x14ac:dyDescent="0.3">
      <c r="A13" s="5" t="s">
        <v>109</v>
      </c>
      <c r="B13" s="5" t="s">
        <v>80</v>
      </c>
      <c r="C13" s="5" t="s">
        <v>82</v>
      </c>
      <c r="D13" s="5" t="s">
        <v>0</v>
      </c>
      <c r="E13" s="9" t="s">
        <v>120</v>
      </c>
      <c r="F13" s="5" t="s">
        <v>84</v>
      </c>
      <c r="G13" s="10">
        <v>46174</v>
      </c>
      <c r="H13" s="10">
        <v>46174</v>
      </c>
      <c r="I13" s="10">
        <v>47269</v>
      </c>
      <c r="J13" s="3">
        <v>150000</v>
      </c>
      <c r="K13" s="5" t="s">
        <v>88</v>
      </c>
      <c r="L13" s="2" t="s">
        <v>54</v>
      </c>
      <c r="M13" s="2" t="s">
        <v>55</v>
      </c>
      <c r="N13" s="2" t="s">
        <v>56</v>
      </c>
      <c r="O13" s="4" t="s">
        <v>57</v>
      </c>
      <c r="P13" s="2" t="s">
        <v>58</v>
      </c>
      <c r="Q13" s="2" t="s">
        <v>90</v>
      </c>
      <c r="R13" s="5" t="s">
        <v>91</v>
      </c>
      <c r="S13" s="7" t="s">
        <v>96</v>
      </c>
      <c r="T13" s="7" t="s">
        <v>97</v>
      </c>
      <c r="U13" s="8">
        <f t="shared" ca="1" si="0"/>
        <v>46253</v>
      </c>
    </row>
    <row r="14" spans="1:22" ht="15.6" x14ac:dyDescent="0.3">
      <c r="A14" s="5" t="s">
        <v>110</v>
      </c>
      <c r="B14" s="5" t="s">
        <v>80</v>
      </c>
      <c r="C14" s="5" t="s">
        <v>82</v>
      </c>
      <c r="D14" s="5" t="s">
        <v>0</v>
      </c>
      <c r="E14" s="9" t="s">
        <v>120</v>
      </c>
      <c r="F14" s="5" t="s">
        <v>84</v>
      </c>
      <c r="G14" s="10">
        <v>46174</v>
      </c>
      <c r="H14" s="10">
        <v>46174</v>
      </c>
      <c r="I14" s="10">
        <v>47269</v>
      </c>
      <c r="J14" s="3">
        <v>300000</v>
      </c>
      <c r="K14" s="5" t="s">
        <v>88</v>
      </c>
      <c r="L14" s="2" t="s">
        <v>59</v>
      </c>
      <c r="M14" s="2" t="s">
        <v>60</v>
      </c>
      <c r="N14" s="2" t="s">
        <v>61</v>
      </c>
      <c r="O14" s="9" t="s">
        <v>124</v>
      </c>
      <c r="P14" s="2" t="s">
        <v>62</v>
      </c>
      <c r="Q14" s="2" t="s">
        <v>90</v>
      </c>
      <c r="R14" s="5" t="s">
        <v>91</v>
      </c>
      <c r="S14" s="7" t="s">
        <v>96</v>
      </c>
      <c r="T14" s="7" t="s">
        <v>97</v>
      </c>
      <c r="U14" s="8">
        <f t="shared" ca="1" si="0"/>
        <v>46253</v>
      </c>
    </row>
    <row r="15" spans="1:22" ht="15.6" x14ac:dyDescent="0.3">
      <c r="A15" s="5" t="s">
        <v>111</v>
      </c>
      <c r="B15" s="5" t="s">
        <v>80</v>
      </c>
      <c r="C15" s="5" t="s">
        <v>82</v>
      </c>
      <c r="D15" s="5" t="s">
        <v>0</v>
      </c>
      <c r="E15" s="9" t="s">
        <v>120</v>
      </c>
      <c r="F15" s="5" t="s">
        <v>84</v>
      </c>
      <c r="G15" s="10">
        <v>46174</v>
      </c>
      <c r="H15" s="10">
        <v>46174</v>
      </c>
      <c r="I15" s="10">
        <v>47269</v>
      </c>
      <c r="J15" s="3">
        <v>300000</v>
      </c>
      <c r="K15" s="5" t="s">
        <v>88</v>
      </c>
      <c r="L15" s="2" t="s">
        <v>63</v>
      </c>
      <c r="M15" s="2" t="s">
        <v>64</v>
      </c>
      <c r="N15" s="2" t="s">
        <v>65</v>
      </c>
      <c r="O15" s="4" t="s">
        <v>66</v>
      </c>
      <c r="P15" s="2" t="s">
        <v>67</v>
      </c>
      <c r="Q15" s="2" t="s">
        <v>90</v>
      </c>
      <c r="R15" s="5" t="s">
        <v>91</v>
      </c>
      <c r="S15" s="7" t="s">
        <v>96</v>
      </c>
      <c r="T15" s="7" t="s">
        <v>97</v>
      </c>
      <c r="U15" s="8">
        <f t="shared" ca="1" si="0"/>
        <v>46253</v>
      </c>
    </row>
    <row r="16" spans="1:22" ht="15.6" x14ac:dyDescent="0.3">
      <c r="A16" s="5" t="s">
        <v>112</v>
      </c>
      <c r="B16" s="5" t="s">
        <v>80</v>
      </c>
      <c r="C16" s="5" t="s">
        <v>82</v>
      </c>
      <c r="D16" s="5" t="s">
        <v>0</v>
      </c>
      <c r="E16" s="9" t="s">
        <v>120</v>
      </c>
      <c r="F16" s="5" t="s">
        <v>84</v>
      </c>
      <c r="G16" s="10">
        <v>46174</v>
      </c>
      <c r="H16" s="10">
        <v>46174</v>
      </c>
      <c r="I16" s="10">
        <v>47269</v>
      </c>
      <c r="J16" s="3">
        <v>300000</v>
      </c>
      <c r="K16" s="5" t="s">
        <v>88</v>
      </c>
      <c r="L16" s="2" t="s">
        <v>68</v>
      </c>
      <c r="M16" s="2" t="s">
        <v>69</v>
      </c>
      <c r="N16" s="2" t="s">
        <v>70</v>
      </c>
      <c r="O16" s="4" t="s">
        <v>71</v>
      </c>
      <c r="P16" s="2" t="s">
        <v>72</v>
      </c>
      <c r="Q16" s="2" t="s">
        <v>90</v>
      </c>
      <c r="R16" s="5" t="s">
        <v>91</v>
      </c>
      <c r="S16" s="7" t="s">
        <v>96</v>
      </c>
      <c r="T16" s="7" t="s">
        <v>97</v>
      </c>
      <c r="U16" s="8">
        <f t="shared" ca="1" si="0"/>
        <v>46253</v>
      </c>
    </row>
    <row r="17" spans="1:21" ht="15.6" x14ac:dyDescent="0.3">
      <c r="A17" s="5" t="s">
        <v>113</v>
      </c>
      <c r="B17" s="5" t="s">
        <v>80</v>
      </c>
      <c r="C17" s="5" t="s">
        <v>82</v>
      </c>
      <c r="D17" s="5" t="s">
        <v>0</v>
      </c>
      <c r="E17" s="9" t="s">
        <v>120</v>
      </c>
      <c r="F17" s="5" t="s">
        <v>84</v>
      </c>
      <c r="G17" s="10">
        <v>46174</v>
      </c>
      <c r="H17" s="10">
        <v>46174</v>
      </c>
      <c r="I17" s="10">
        <v>47269</v>
      </c>
      <c r="J17" s="3">
        <v>300000</v>
      </c>
      <c r="K17" s="5" t="s">
        <v>88</v>
      </c>
      <c r="L17" s="2" t="s">
        <v>73</v>
      </c>
      <c r="M17" s="2" t="s">
        <v>74</v>
      </c>
      <c r="N17" s="2" t="s">
        <v>75</v>
      </c>
      <c r="O17" s="4" t="s">
        <v>76</v>
      </c>
      <c r="P17" s="2" t="s">
        <v>77</v>
      </c>
      <c r="Q17" s="2" t="s">
        <v>90</v>
      </c>
      <c r="R17" s="5" t="s">
        <v>91</v>
      </c>
      <c r="S17" s="7" t="s">
        <v>96</v>
      </c>
      <c r="T17" s="7" t="s">
        <v>97</v>
      </c>
      <c r="U17" s="8">
        <f t="shared" ca="1" si="0"/>
        <v>46253</v>
      </c>
    </row>
  </sheetData>
  <phoneticPr fontId="6" type="noConversion"/>
  <hyperlinks>
    <hyperlink ref="O2" r:id="rId1" xr:uid="{00000000-0004-0000-0000-000000000000}"/>
    <hyperlink ref="O3" r:id="rId2" xr:uid="{00000000-0004-0000-0000-000001000000}"/>
    <hyperlink ref="O4" r:id="rId3" xr:uid="{00000000-0004-0000-0000-000002000000}"/>
    <hyperlink ref="O5" r:id="rId4" xr:uid="{00000000-0004-0000-0000-000003000000}"/>
    <hyperlink ref="O6" r:id="rId5" xr:uid="{00000000-0004-0000-0000-000004000000}"/>
    <hyperlink ref="O7" r:id="rId6" xr:uid="{00000000-0004-0000-0000-000005000000}"/>
    <hyperlink ref="O8" r:id="rId7" xr:uid="{00000000-0004-0000-0000-000006000000}"/>
    <hyperlink ref="O9" r:id="rId8" xr:uid="{00000000-0004-0000-0000-000007000000}"/>
    <hyperlink ref="O10" r:id="rId9" xr:uid="{00000000-0004-0000-0000-000008000000}"/>
    <hyperlink ref="O11" r:id="rId10" xr:uid="{00000000-0004-0000-0000-000009000000}"/>
    <hyperlink ref="O12" r:id="rId11" xr:uid="{00000000-0004-0000-0000-00000A000000}"/>
    <hyperlink ref="O13" r:id="rId12" xr:uid="{00000000-0004-0000-0000-00000B000000}"/>
    <hyperlink ref="O14" r:id="rId13" xr:uid="{00000000-0004-0000-0000-00000C000000}"/>
    <hyperlink ref="O15" r:id="rId14" xr:uid="{00000000-0004-0000-0000-00000D000000}"/>
    <hyperlink ref="O16" r:id="rId15" xr:uid="{00000000-0004-0000-0000-00000E000000}"/>
    <hyperlink ref="O17" r:id="rId16" xr:uid="{00000000-0004-0000-0000-00000F000000}"/>
    <hyperlink ref="E2" r:id="rId17" xr:uid="{061E5ED6-91E6-4CFA-897A-5DEA2527BC1D}"/>
    <hyperlink ref="E3:E17" r:id="rId18" display="https://atjf.org.uk/grants" xr:uid="{5F68BF79-A857-4C33-91F5-D55E39FC5A45}"/>
  </hyperlinks>
  <pageMargins left="0.7" right="0.7" top="0.75" bottom="0.75" header="0.3" footer="0.3"/>
  <pageSetup orientation="portrait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9FA81F1C35D4E8ED819E0AF32A678" ma:contentTypeVersion="12" ma:contentTypeDescription="Create a new document." ma:contentTypeScope="" ma:versionID="999bdfa2a89260d60c734cda7aee351f">
  <xsd:schema xmlns:xsd="http://www.w3.org/2001/XMLSchema" xmlns:xs="http://www.w3.org/2001/XMLSchema" xmlns:p="http://schemas.microsoft.com/office/2006/metadata/properties" xmlns:ns2="c9093bf4-74b4-4190-8eed-f1c61bec8bd6" xmlns:ns3="4f1a8d6c-c0ed-4657-86b3-df3b2d479713" targetNamespace="http://schemas.microsoft.com/office/2006/metadata/properties" ma:root="true" ma:fieldsID="cf2bef674ef3452e9e9c14dadde44da2" ns2:_="" ns3:_="">
    <xsd:import namespace="c9093bf4-74b4-4190-8eed-f1c61bec8bd6"/>
    <xsd:import namespace="4f1a8d6c-c0ed-4657-86b3-df3b2d4797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93bf4-74b4-4190-8eed-f1c61bec8b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dc72f80-cc44-4581-93d7-b66498cda3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a8d6c-c0ed-4657-86b3-df3b2d4797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099b8f9-6281-415e-bc44-185411baa72b}" ma:internalName="TaxCatchAll" ma:showField="CatchAllData" ma:web="4f1a8d6c-c0ed-4657-86b3-df3b2d4797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1a8d6c-c0ed-4657-86b3-df3b2d479713" xsi:nil="true"/>
    <lcf76f155ced4ddcb4097134ff3c332f xmlns="c9093bf4-74b4-4190-8eed-f1c61bec8b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3BC70F-A0C4-415C-9823-43FBA8136F8A}"/>
</file>

<file path=customXml/itemProps2.xml><?xml version="1.0" encoding="utf-8"?>
<ds:datastoreItem xmlns:ds="http://schemas.openxmlformats.org/officeDocument/2006/customXml" ds:itemID="{CEEBAAC5-BF57-40D8-8569-28819242CF5A}"/>
</file>

<file path=customXml/itemProps3.xml><?xml version="1.0" encoding="utf-8"?>
<ds:datastoreItem xmlns:ds="http://schemas.openxmlformats.org/officeDocument/2006/customXml" ds:itemID="{776EED31-6551-4CF2-B399-852CBE70E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360Giving ILTA2026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Urmi Pindolia</cp:lastModifiedBy>
  <dcterms:created xsi:type="dcterms:W3CDTF">2026-08-19T11:43:40Z</dcterms:created>
  <dcterms:modified xsi:type="dcterms:W3CDTF">2026-08-19T12:15:15Z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0x0101004499FA81F1C35D4E8ED819E0AF32A678</vt:lpwstr>
  </property>
</Properties>
</file>