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jf.sharepoint.com/Grants/Grantmaking Operations/360Giving/360Giving - 2026/"/>
    </mc:Choice>
  </mc:AlternateContent>
  <xr:revisionPtr revIDLastSave="142" documentId="8_{1E25D93E-2348-4CB1-8ED2-F3DF8F443D79}" xr6:coauthVersionLast="47" xr6:coauthVersionMax="47" xr10:uidLastSave="{70DD6DB4-DA2A-4C12-B566-E69C54025D66}"/>
  <bookViews>
    <workbookView xWindow="-103" yWindow="-103" windowWidth="16663" windowHeight="8743" xr2:uid="{00000000-000D-0000-FFFF-FFFF00000000}"/>
  </bookViews>
  <sheets>
    <sheet name="360Giving LSG 26-29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" l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2" i="1"/>
</calcChain>
</file>

<file path=xl/sharedStrings.xml><?xml version="1.0" encoding="utf-8"?>
<sst xmlns="http://schemas.openxmlformats.org/spreadsheetml/2006/main" count="787" uniqueCount="317">
  <si>
    <t>Asylum Support Appeals Project (ASAP)</t>
  </si>
  <si>
    <t>GB-CHC-1105625</t>
  </si>
  <si>
    <t>E14 0FN</t>
  </si>
  <si>
    <t>1105625</t>
  </si>
  <si>
    <t>North Bristol Advice Centre</t>
  </si>
  <si>
    <t>GB-CHC-1066921</t>
  </si>
  <si>
    <t>BS79XA</t>
  </si>
  <si>
    <t>1066921</t>
  </si>
  <si>
    <t>Hastings Advice and Representation Centre</t>
  </si>
  <si>
    <t>GB-CHC-1083566</t>
  </si>
  <si>
    <t>TN37 6AN</t>
  </si>
  <si>
    <t>https://harcuk.com/</t>
  </si>
  <si>
    <t>1083566</t>
  </si>
  <si>
    <t>Friends, Families and Travellers</t>
  </si>
  <si>
    <t>GB-CHC-1112326</t>
  </si>
  <si>
    <t>BN1 3XG</t>
  </si>
  <si>
    <t>1112326</t>
  </si>
  <si>
    <t>St Pauls Advice Centre</t>
  </si>
  <si>
    <t>GB-CHC-1083010</t>
  </si>
  <si>
    <t>BS5 0FJ</t>
  </si>
  <si>
    <t>1083010</t>
  </si>
  <si>
    <t>NORTH KENSINGTON LAW CENTRE</t>
  </si>
  <si>
    <t>GB-CHC-279699</t>
  </si>
  <si>
    <t>W11 4AT</t>
  </si>
  <si>
    <t>279699</t>
  </si>
  <si>
    <t>Citizens Advice Swansea Neath Port Talbot Limited</t>
  </si>
  <si>
    <t>GB-CHC-518825</t>
  </si>
  <si>
    <t>SA1 9WR</t>
  </si>
  <si>
    <t>518825</t>
  </si>
  <si>
    <t>Citizens Advice Mid Mercia (CAMM)</t>
  </si>
  <si>
    <t>GB-CHC-1107830</t>
  </si>
  <si>
    <t>DE11 9NR</t>
  </si>
  <si>
    <t>1107830</t>
  </si>
  <si>
    <t>Citizens Advice County Durham</t>
  </si>
  <si>
    <t>GB-CHC-1151790</t>
  </si>
  <si>
    <t>DL16 6BB</t>
  </si>
  <si>
    <t>https://www.citizensadvicecd.org.uk/</t>
  </si>
  <si>
    <t>1151790</t>
  </si>
  <si>
    <t>North Yorkshire Citizens Advice and Law Centre</t>
  </si>
  <si>
    <t>GB-CHC-1146084</t>
  </si>
  <si>
    <t>DL7 8DW</t>
  </si>
  <si>
    <t>https://www.cany.org.uk/</t>
  </si>
  <si>
    <t>1146084</t>
  </si>
  <si>
    <t>Mary Ward Legal Centre</t>
  </si>
  <si>
    <t>GB-CHC-1024148</t>
  </si>
  <si>
    <t>E15 2TF</t>
  </si>
  <si>
    <t>1024148</t>
  </si>
  <si>
    <t>The Carers Centre</t>
  </si>
  <si>
    <t>GB-CHC-1084930</t>
  </si>
  <si>
    <t>E1 0SG</t>
  </si>
  <si>
    <t>1084930</t>
  </si>
  <si>
    <t>Derbyshire Law Centre</t>
  </si>
  <si>
    <t>GB-CHC-702419</t>
  </si>
  <si>
    <t>S40 1NU</t>
  </si>
  <si>
    <t>https://derbyshirelawcentre.org.uk/</t>
  </si>
  <si>
    <t>702419</t>
  </si>
  <si>
    <t>Stockton and District Advice and Information Service</t>
  </si>
  <si>
    <t>GB-CHC-1105391</t>
  </si>
  <si>
    <t>TS18 1LN</t>
  </si>
  <si>
    <t>1105391</t>
  </si>
  <si>
    <t>Refugee and Migrant Justice</t>
  </si>
  <si>
    <t>GB-CHC-1155207</t>
  </si>
  <si>
    <t>E15 2NE</t>
  </si>
  <si>
    <t>1155207</t>
  </si>
  <si>
    <t>First Light South West Ltd</t>
  </si>
  <si>
    <t>GB-CHC-1090457</t>
  </si>
  <si>
    <t>PL4 0EG</t>
  </si>
  <si>
    <t>1090457</t>
  </si>
  <si>
    <t>Sheffield Citizens Advice &amp; Law Centre</t>
  </si>
  <si>
    <t>GB-CHC-1153277</t>
  </si>
  <si>
    <t>S1 2PP</t>
  </si>
  <si>
    <t>1153277</t>
  </si>
  <si>
    <t>North Hertfordshire and District Citizens Advice Bureau</t>
  </si>
  <si>
    <t>GB-CHC-1086489</t>
  </si>
  <si>
    <t>SG6 3BQ</t>
  </si>
  <si>
    <t>1086489</t>
  </si>
  <si>
    <t>Norfolk Community Law Service Limited</t>
  </si>
  <si>
    <t>GB-CHC-1069066</t>
  </si>
  <si>
    <t>NR3 3AJ</t>
  </si>
  <si>
    <t>1069066</t>
  </si>
  <si>
    <t>Citizens Advice Reading</t>
  </si>
  <si>
    <t>GB-CHC-1042542</t>
  </si>
  <si>
    <t>RG1 2JB</t>
  </si>
  <si>
    <t>1042542</t>
  </si>
  <si>
    <t>Shelter Cymru</t>
  </si>
  <si>
    <t>GB-CHC-515902</t>
  </si>
  <si>
    <t>SA7 9LA</t>
  </si>
  <si>
    <t>515902</t>
  </si>
  <si>
    <t>Citizens Advice Lincoln &amp; Lindsey</t>
  </si>
  <si>
    <t>GB-CHC-1099145</t>
  </si>
  <si>
    <t>DN21 2NA</t>
  </si>
  <si>
    <t>1099145</t>
  </si>
  <si>
    <t>RCJ &amp; Islington Citizens Advice Bureaux</t>
  </si>
  <si>
    <t>GB-CHC-1050358</t>
  </si>
  <si>
    <t>EC4V 4EG</t>
  </si>
  <si>
    <t>1050358</t>
  </si>
  <si>
    <t>Carmarthenshire Citizens Advice Bureau</t>
  </si>
  <si>
    <t>GB-CHC-1141755</t>
  </si>
  <si>
    <t>SA15 1AQ</t>
  </si>
  <si>
    <t>1141755</t>
  </si>
  <si>
    <t>Greater Manchester Immigration Aid Unit</t>
  </si>
  <si>
    <t>GB-CHC-1123908</t>
  </si>
  <si>
    <t>M84QS</t>
  </si>
  <si>
    <t>1123908</t>
  </si>
  <si>
    <t>Rights of Women Incorporated Limited</t>
  </si>
  <si>
    <t>GB-CHC-1147913</t>
  </si>
  <si>
    <t>EC1Y 8RT</t>
  </si>
  <si>
    <t>1147913</t>
  </si>
  <si>
    <t>SATEDA</t>
  </si>
  <si>
    <t>GB-CHC-1155163</t>
  </si>
  <si>
    <t>ME10 3HT</t>
  </si>
  <si>
    <t>1155163</t>
  </si>
  <si>
    <t>The Refugee and Migrant Centre Limited</t>
  </si>
  <si>
    <t>GB-CHC-1104779</t>
  </si>
  <si>
    <t>WV1 4XB</t>
  </si>
  <si>
    <t>https://rmcentre.org.uk/</t>
  </si>
  <si>
    <t>1104779</t>
  </si>
  <si>
    <t>Swindon &amp; District Citizens Advice Bureau</t>
  </si>
  <si>
    <t>GB-CHC-1115564</t>
  </si>
  <si>
    <t>SN1 1QH</t>
  </si>
  <si>
    <t>1115564</t>
  </si>
  <si>
    <t>North East Law Centre</t>
  </si>
  <si>
    <t>GB-CHC-1105937</t>
  </si>
  <si>
    <t>NE1 8JE</t>
  </si>
  <si>
    <t>https://www.nelawcentre.co.uk/</t>
  </si>
  <si>
    <t>1105937</t>
  </si>
  <si>
    <t>Disability Law Service</t>
  </si>
  <si>
    <t>GB-CHC-280805</t>
  </si>
  <si>
    <t>SE11 5RR</t>
  </si>
  <si>
    <t>280805</t>
  </si>
  <si>
    <t>Cyngor ar Bopeth Conwy Gwynedd Citizens Advice</t>
  </si>
  <si>
    <t>GB-CHC-1092359</t>
  </si>
  <si>
    <t>LL55 1SY</t>
  </si>
  <si>
    <t>https://caconwygwynedd.wales/</t>
  </si>
  <si>
    <t>1092359</t>
  </si>
  <si>
    <t>Bromley &amp; Croydon Women's Aid</t>
  </si>
  <si>
    <t>GB-CHC-1068007</t>
  </si>
  <si>
    <t>EC2V 8EG</t>
  </si>
  <si>
    <t>https://bcwa.org.uk/</t>
  </si>
  <si>
    <t>1068007</t>
  </si>
  <si>
    <t>Hammersmith &amp; Fulham Community Law Centre</t>
  </si>
  <si>
    <t>GB-CHC-287462</t>
  </si>
  <si>
    <t>W6 7AT</t>
  </si>
  <si>
    <t>https://hflaw.org.uk/</t>
  </si>
  <si>
    <t>287462</t>
  </si>
  <si>
    <t>Citizens Advice Central Dorset</t>
  </si>
  <si>
    <t>GB-CHC-1089018</t>
  </si>
  <si>
    <t>DT1 1JW</t>
  </si>
  <si>
    <t>https://centraldorsetca.org.uk/</t>
  </si>
  <si>
    <t>1089018</t>
  </si>
  <si>
    <t>Citizens Advice Gateshead</t>
  </si>
  <si>
    <t>GB-CHC-1020565</t>
  </si>
  <si>
    <t>NE8 1BG</t>
  </si>
  <si>
    <t>1020565</t>
  </si>
  <si>
    <t>Devon and Cornwall Refugee Support</t>
  </si>
  <si>
    <t>GB-CHC-1130360</t>
  </si>
  <si>
    <t>PL1 2DH</t>
  </si>
  <si>
    <t>http://dcrs-plymouth.org/</t>
  </si>
  <si>
    <t>1130360</t>
  </si>
  <si>
    <t>Citizens Advice Liverpool Limited</t>
  </si>
  <si>
    <t>GB-CHC-1169879</t>
  </si>
  <si>
    <t>L7 9NJ</t>
  </si>
  <si>
    <t>https://www.citizensadviceliverpool.org.uk/</t>
  </si>
  <si>
    <t>1169879</t>
  </si>
  <si>
    <t>Citizens Advice Service in the Borough of Wigan</t>
  </si>
  <si>
    <t>GB-CHC-701882</t>
  </si>
  <si>
    <t>WN7 1BY</t>
  </si>
  <si>
    <t>701882</t>
  </si>
  <si>
    <t>Citizens Advice South Warwickshire</t>
  </si>
  <si>
    <t>GB-CHC-1106631</t>
  </si>
  <si>
    <t>CV32 4LY</t>
  </si>
  <si>
    <t>https://casouthwarwickshire.org.uk/</t>
  </si>
  <si>
    <t>1106631</t>
  </si>
  <si>
    <t>Greater Manchester Law Centre</t>
  </si>
  <si>
    <t>GB-CHC-1170317</t>
  </si>
  <si>
    <t>M12 4QE</t>
  </si>
  <si>
    <t>1170317</t>
  </si>
  <si>
    <t>Northumbrian Citizens Advice Bureau</t>
  </si>
  <si>
    <t>GB-CHC-1155717</t>
  </si>
  <si>
    <t>NE63 8UG</t>
  </si>
  <si>
    <t>1155717</t>
  </si>
  <si>
    <t>Suffolk Law Centre</t>
  </si>
  <si>
    <t>GB-CHC-1176229</t>
  </si>
  <si>
    <t>IP1 3BE</t>
  </si>
  <si>
    <t>https://suffolklawcentre.org.uk/</t>
  </si>
  <si>
    <t>1176229</t>
  </si>
  <si>
    <t>C.A.B. Cornwall</t>
  </si>
  <si>
    <t>GB-CHC-1096193</t>
  </si>
  <si>
    <t>PL14 4AB</t>
  </si>
  <si>
    <t>https://citizensadvicecornwall.org.uk/</t>
  </si>
  <si>
    <t>1096193</t>
  </si>
  <si>
    <t>Law for Life: The Foundation for Public legal Education</t>
  </si>
  <si>
    <t>GB-CHC-1143589</t>
  </si>
  <si>
    <t>EC1N 8UN</t>
  </si>
  <si>
    <t>1143589</t>
  </si>
  <si>
    <t>Cardiff and Vale Citizens Advice Bureau</t>
  </si>
  <si>
    <t>GB-CHC-1089294</t>
  </si>
  <si>
    <t>CF62 7TZ</t>
  </si>
  <si>
    <t>https://cacv.org.uk/</t>
  </si>
  <si>
    <t>1089294</t>
  </si>
  <si>
    <t>Central England Law Centre Limited</t>
  </si>
  <si>
    <t>GB-CHC-1087312</t>
  </si>
  <si>
    <t>CV1 2JZ</t>
  </si>
  <si>
    <t>https://www.centralenglandlc.org.uk/</t>
  </si>
  <si>
    <t>1087312</t>
  </si>
  <si>
    <t>Bristol Law Centre</t>
  </si>
  <si>
    <t>GB-CHC-1059022</t>
  </si>
  <si>
    <t>BS2 0BH</t>
  </si>
  <si>
    <t>1059022</t>
  </si>
  <si>
    <t>Identifier</t>
  </si>
  <si>
    <t>360G-ATJF-a11Rz00000FvTnp</t>
  </si>
  <si>
    <t>360G-ATJF-a11Rz00000Frp2B</t>
  </si>
  <si>
    <t>360G-ATJF-a11Rz00000Frp2C</t>
  </si>
  <si>
    <t>360G-ATJF-a11Rz00000FvTnq</t>
  </si>
  <si>
    <t>360G-ATJF-a11Rz00000Frp2D</t>
  </si>
  <si>
    <t>360G-ATJF-a11Rz00000FvTnr</t>
  </si>
  <si>
    <t>360G-ATJF-a11Rz00000Frp2E</t>
  </si>
  <si>
    <t>360G-ATJF-a11Rz00000Frp2F</t>
  </si>
  <si>
    <t>360G-ATJF-a11Rz00000FvTns</t>
  </si>
  <si>
    <t>360G-ATJF-a11Rz00000FvTnt</t>
  </si>
  <si>
    <t>360G-ATJF-a11Rz00000FvTnu</t>
  </si>
  <si>
    <t>360G-ATJF-a11Rz00000FvTnv</t>
  </si>
  <si>
    <t>360G-ATJF-a11Rz00000FvTnw</t>
  </si>
  <si>
    <t>360G-ATJF-a11Rz00000FvTnx</t>
  </si>
  <si>
    <t>360G-ATJF-a11Rz00000FvTny</t>
  </si>
  <si>
    <t>360G-ATJF-a11Rz00000FvTnz</t>
  </si>
  <si>
    <t>360G-ATJF-a11Rz00000FvTo0</t>
  </si>
  <si>
    <t>360G-ATJF-a11Rz00000Frp2G</t>
  </si>
  <si>
    <t>360G-ATJF-a11Rz00000FvTo1</t>
  </si>
  <si>
    <t>360G-ATJF-a11Rz00000Frp2H</t>
  </si>
  <si>
    <t>360G-ATJF-a11Rz00000FvTo2</t>
  </si>
  <si>
    <t>360G-ATJF-a11Rz00000FvTo3</t>
  </si>
  <si>
    <t>360G-ATJF-a11Rz00000FvTo4</t>
  </si>
  <si>
    <t>360G-ATJF-a11Rz00000FvTo5</t>
  </si>
  <si>
    <t>360G-ATJF-a11Rz00000FvTo6</t>
  </si>
  <si>
    <t>360G-ATJF-a11Rz00000FvTo7</t>
  </si>
  <si>
    <t>360G-ATJF-a11Rz00000FvTo8</t>
  </si>
  <si>
    <t>360G-ATJF-a11Rz00000FvTo9</t>
  </si>
  <si>
    <t>360G-ATJF-a11Rz00000FvToA</t>
  </si>
  <si>
    <t>360G-ATJF-a11Rz00000FvToB</t>
  </si>
  <si>
    <t>360G-ATJF-a11Rz00000FvToC</t>
  </si>
  <si>
    <t>360G-ATJF-a11Rz00000FvToD</t>
  </si>
  <si>
    <t>360G-ATJF-a11Rz00000Frp2I</t>
  </si>
  <si>
    <t>360G-ATJF-a11Rz00000FvToE</t>
  </si>
  <si>
    <t>360G-ATJF-a11Rz00000Frp2J</t>
  </si>
  <si>
    <t>360G-ATJF-a11Rz00000FvToF</t>
  </si>
  <si>
    <t>360G-ATJF-a11Rz00000FvToG</t>
  </si>
  <si>
    <t>360G-ATJF-a11Rz00000FvToH</t>
  </si>
  <si>
    <t>360G-ATJF-a11Rz00000Frp2K</t>
  </si>
  <si>
    <t>360G-ATJF-a11Rz00000FvToI</t>
  </si>
  <si>
    <t>360G-ATJF-a11Rz00000Frp2L</t>
  </si>
  <si>
    <t>360G-ATJF-a11Rz00000FvToJ</t>
  </si>
  <si>
    <t>360G-ATJF-a11Rz00000FvToK</t>
  </si>
  <si>
    <t>360G-ATJF-a11Rz00000FvThN</t>
  </si>
  <si>
    <t>360G-ATJF-a11Rz00000FvThO</t>
  </si>
  <si>
    <t>360G-ATJF-a11Rz00000FvThP</t>
  </si>
  <si>
    <t>360G-ATJF-a11Rz00000FvThQ</t>
  </si>
  <si>
    <t>360G-ATJF-a11Rz00000FvThR</t>
  </si>
  <si>
    <t>Title</t>
  </si>
  <si>
    <t>Access to Justice Foundation Grants</t>
  </si>
  <si>
    <t>Description</t>
  </si>
  <si>
    <t xml:space="preserve">The Legal Support Grant 2026-2029 is a programme funding organisations across England and Wales to provide free legal support, from early intervention to at-court assistance, while strengthening the national online support offer. </t>
  </si>
  <si>
    <t>Legal Support Grant 2026-2029</t>
  </si>
  <si>
    <t>Grant Programme: Title</t>
  </si>
  <si>
    <t>Grant Programme: URL</t>
  </si>
  <si>
    <t>From an open call?</t>
  </si>
  <si>
    <t>Yes</t>
  </si>
  <si>
    <t>Award Date</t>
  </si>
  <si>
    <t>Amount Awarded</t>
  </si>
  <si>
    <t>Currency</t>
  </si>
  <si>
    <t>GBP</t>
  </si>
  <si>
    <t>Recipient Org: Name</t>
  </si>
  <si>
    <t>Recipient Org: Identifier</t>
  </si>
  <si>
    <t>Recipient Org: Postal Code</t>
  </si>
  <si>
    <t>Recipient Org: Web Address</t>
  </si>
  <si>
    <t>Recipient Org: Charity Number</t>
  </si>
  <si>
    <t>Recipient Org: Organisation Type</t>
  </si>
  <si>
    <t>Registered Charity</t>
  </si>
  <si>
    <t>Beneficiary Location: Country Code</t>
  </si>
  <si>
    <t>Funding Org: Name</t>
  </si>
  <si>
    <t>Access to Justice Foundation</t>
  </si>
  <si>
    <t>Funding Org: Identifier</t>
  </si>
  <si>
    <t>GB-CHC-1126147</t>
  </si>
  <si>
    <t>Last modified</t>
  </si>
  <si>
    <t>GB</t>
  </si>
  <si>
    <t>https://www.asaproject.org/</t>
  </si>
  <si>
    <t>https://northbristoladvice.org.uk/</t>
  </si>
  <si>
    <t>https://www.gypsy-traveller.org/</t>
  </si>
  <si>
    <t>https://www.stpaulsadvice.org.uk/</t>
  </si>
  <si>
    <t>https://nklc.org.uk/</t>
  </si>
  <si>
    <t>https://citizensadvicesnpt.org.uk/</t>
  </si>
  <si>
    <t>https://www.citizensadvicemidmercia.org.uk/</t>
  </si>
  <si>
    <t>https://www.marywardlegal.org.uk/</t>
  </si>
  <si>
    <t>https://ccth.org.uk/</t>
  </si>
  <si>
    <t>https://www.rmjustice.org.uk/</t>
  </si>
  <si>
    <t>https://www.firstlight.org.uk/</t>
  </si>
  <si>
    <t>https://citizensadvicesheffield.org.uk/</t>
  </si>
  <si>
    <t>https://northhertscab.org.uk/</t>
  </si>
  <si>
    <t>https://www.ncls.co.uk/</t>
  </si>
  <si>
    <t>https://www.citizensadvicereading.org/</t>
  </si>
  <si>
    <t>https://sheltercymru.org.uk/</t>
  </si>
  <si>
    <t>https://www.citizensadvicelincolnandlindsey.org.uk/</t>
  </si>
  <si>
    <t>https://www.rcjadvice.org.uk/</t>
  </si>
  <si>
    <t>https://www.carmarthenshire-ca.org.uk/</t>
  </si>
  <si>
    <t>https://gmiau.org/</t>
  </si>
  <si>
    <t>https://www.rightsofwomen.org.uk/</t>
  </si>
  <si>
    <t>https://sateda.org/</t>
  </si>
  <si>
    <t>https://www.citizensadviceswindon.org.uk/</t>
  </si>
  <si>
    <t>https://dls.org.uk/</t>
  </si>
  <si>
    <t>https://citizensadvicegateshead.org.uk/</t>
  </si>
  <si>
    <t>https://www.cawb.org.uk/</t>
  </si>
  <si>
    <t>https://www.gmlaw.org.uk/</t>
  </si>
  <si>
    <t>https://www.citizensadvicenorthumberland.org.uk/</t>
  </si>
  <si>
    <t>https://www.advicenow.org.uk/</t>
  </si>
  <si>
    <t>https://www.bristollawcentre.org.uk/</t>
  </si>
  <si>
    <t>https://stockton-cab.co.uk/</t>
  </si>
  <si>
    <t>https://atjf.org.uk/grants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</si>
</sst>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164" formatCode="yyyy\-mm\-dd;@"/>
  </numFmts>
  <fonts count="8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4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2" borderId="1" xfId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left"/>
    </xf>
    <xf numFmtId="7" fontId="3" fillId="3" borderId="1" xfId="0" applyNumberFormat="1" applyFont="1" applyFill="1" applyBorder="1" applyAlignment="1">
      <alignment horizontal="right"/>
    </xf>
    <xf numFmtId="7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0" fontId="5" fillId="3" borderId="1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ockton-cab.co.uk/" TargetMode="External"/><Relationship Id="rId18" Type="http://schemas.openxmlformats.org/officeDocument/2006/relationships/hyperlink" Target="https://gmiau.org/" TargetMode="External"/><Relationship Id="rId26" Type="http://schemas.openxmlformats.org/officeDocument/2006/relationships/hyperlink" Target="https://bcwa.org.uk/" TargetMode="External"/><Relationship Id="rId39" Type="http://schemas.openxmlformats.org/officeDocument/2006/relationships/hyperlink" Target="https://cacv.org.uk/" TargetMode="External"/><Relationship Id="rId21" Type="http://schemas.openxmlformats.org/officeDocument/2006/relationships/hyperlink" Target="https://rmcentre.org.uk/" TargetMode="External"/><Relationship Id="rId34" Type="http://schemas.openxmlformats.org/officeDocument/2006/relationships/hyperlink" Target="https://www.gmlaw.org.uk/" TargetMode="External"/><Relationship Id="rId42" Type="http://schemas.openxmlformats.org/officeDocument/2006/relationships/hyperlink" Target="https://atjf.org.uk/grants" TargetMode="External"/><Relationship Id="rId7" Type="http://schemas.openxmlformats.org/officeDocument/2006/relationships/hyperlink" Target="https://citizensadvicesnpt.org.uk/" TargetMode="External"/><Relationship Id="rId2" Type="http://schemas.openxmlformats.org/officeDocument/2006/relationships/hyperlink" Target="https://northbristoladvice.org.uk/" TargetMode="External"/><Relationship Id="rId16" Type="http://schemas.openxmlformats.org/officeDocument/2006/relationships/hyperlink" Target="https://www.rcjadvice.org.uk/" TargetMode="External"/><Relationship Id="rId29" Type="http://schemas.openxmlformats.org/officeDocument/2006/relationships/hyperlink" Target="https://citizensadvicegateshead.org.uk/" TargetMode="External"/><Relationship Id="rId1" Type="http://schemas.openxmlformats.org/officeDocument/2006/relationships/hyperlink" Target="https://www.asaproject.org/" TargetMode="External"/><Relationship Id="rId6" Type="http://schemas.openxmlformats.org/officeDocument/2006/relationships/hyperlink" Target="https://nklc.org.uk/" TargetMode="External"/><Relationship Id="rId11" Type="http://schemas.openxmlformats.org/officeDocument/2006/relationships/hyperlink" Target="https://ccth.org.uk/" TargetMode="External"/><Relationship Id="rId24" Type="http://schemas.openxmlformats.org/officeDocument/2006/relationships/hyperlink" Target="https://dls.org.uk/" TargetMode="External"/><Relationship Id="rId32" Type="http://schemas.openxmlformats.org/officeDocument/2006/relationships/hyperlink" Target="https://www.cawb.org.uk/" TargetMode="External"/><Relationship Id="rId37" Type="http://schemas.openxmlformats.org/officeDocument/2006/relationships/hyperlink" Target="https://citizensadvicecornwall.org.uk/" TargetMode="External"/><Relationship Id="rId40" Type="http://schemas.openxmlformats.org/officeDocument/2006/relationships/hyperlink" Target="https://www.centralenglandlc.org.uk/" TargetMode="External"/><Relationship Id="rId45" Type="http://schemas.openxmlformats.org/officeDocument/2006/relationships/hyperlink" Target="https://atjf.org.uk/grants" TargetMode="External"/><Relationship Id="rId5" Type="http://schemas.openxmlformats.org/officeDocument/2006/relationships/hyperlink" Target="https://www.stpaulsadvice.org.uk/" TargetMode="External"/><Relationship Id="rId15" Type="http://schemas.openxmlformats.org/officeDocument/2006/relationships/hyperlink" Target="https://www.citizensadvicereading.org/" TargetMode="External"/><Relationship Id="rId23" Type="http://schemas.openxmlformats.org/officeDocument/2006/relationships/hyperlink" Target="https://www.nelawcentre.co.uk/" TargetMode="External"/><Relationship Id="rId28" Type="http://schemas.openxmlformats.org/officeDocument/2006/relationships/hyperlink" Target="https://centraldorsetca.org.uk/" TargetMode="External"/><Relationship Id="rId36" Type="http://schemas.openxmlformats.org/officeDocument/2006/relationships/hyperlink" Target="https://suffolklawcentre.org.uk/" TargetMode="External"/><Relationship Id="rId10" Type="http://schemas.openxmlformats.org/officeDocument/2006/relationships/hyperlink" Target="https://www.marywardlegal.org.uk/" TargetMode="External"/><Relationship Id="rId19" Type="http://schemas.openxmlformats.org/officeDocument/2006/relationships/hyperlink" Target="https://www.rightsofwomen.org.uk/" TargetMode="External"/><Relationship Id="rId31" Type="http://schemas.openxmlformats.org/officeDocument/2006/relationships/hyperlink" Target="https://www.citizensadviceliverpool.org.uk/" TargetMode="External"/><Relationship Id="rId44" Type="http://schemas.openxmlformats.org/officeDocument/2006/relationships/hyperlink" Target="https://www.rmjustice.org.uk/" TargetMode="External"/><Relationship Id="rId4" Type="http://schemas.openxmlformats.org/officeDocument/2006/relationships/hyperlink" Target="https://www.gypsy-traveller.org/" TargetMode="External"/><Relationship Id="rId9" Type="http://schemas.openxmlformats.org/officeDocument/2006/relationships/hyperlink" Target="https://www.cany.org.uk/" TargetMode="External"/><Relationship Id="rId14" Type="http://schemas.openxmlformats.org/officeDocument/2006/relationships/hyperlink" Target="https://www.ncls.co.uk/" TargetMode="External"/><Relationship Id="rId22" Type="http://schemas.openxmlformats.org/officeDocument/2006/relationships/hyperlink" Target="https://www.citizensadviceswindon.org.uk/" TargetMode="External"/><Relationship Id="rId27" Type="http://schemas.openxmlformats.org/officeDocument/2006/relationships/hyperlink" Target="https://hflaw.org.uk/" TargetMode="External"/><Relationship Id="rId30" Type="http://schemas.openxmlformats.org/officeDocument/2006/relationships/hyperlink" Target="http://dcrs-plymouth.org/" TargetMode="External"/><Relationship Id="rId35" Type="http://schemas.openxmlformats.org/officeDocument/2006/relationships/hyperlink" Target="https://www.citizensadvicenorthumberland.org.uk/" TargetMode="External"/><Relationship Id="rId43" Type="http://schemas.openxmlformats.org/officeDocument/2006/relationships/hyperlink" Target="https://sheltercymru.org.uk/" TargetMode="External"/><Relationship Id="rId8" Type="http://schemas.openxmlformats.org/officeDocument/2006/relationships/hyperlink" Target="https://www.citizensadvicemidmercia.org.uk/" TargetMode="External"/><Relationship Id="rId3" Type="http://schemas.openxmlformats.org/officeDocument/2006/relationships/hyperlink" Target="https://harcuk.com/" TargetMode="External"/><Relationship Id="rId12" Type="http://schemas.openxmlformats.org/officeDocument/2006/relationships/hyperlink" Target="https://derbyshirelawcentre.org.uk/" TargetMode="External"/><Relationship Id="rId17" Type="http://schemas.openxmlformats.org/officeDocument/2006/relationships/hyperlink" Target="https://www.carmarthenshire-ca.org.uk/" TargetMode="External"/><Relationship Id="rId25" Type="http://schemas.openxmlformats.org/officeDocument/2006/relationships/hyperlink" Target="https://caconwygwynedd.wales/" TargetMode="External"/><Relationship Id="rId33" Type="http://schemas.openxmlformats.org/officeDocument/2006/relationships/hyperlink" Target="https://casouthwarwickshire.org.uk/" TargetMode="External"/><Relationship Id="rId38" Type="http://schemas.openxmlformats.org/officeDocument/2006/relationships/hyperlink" Target="https://www.advicenow.org.uk/" TargetMode="External"/><Relationship Id="rId20" Type="http://schemas.openxmlformats.org/officeDocument/2006/relationships/hyperlink" Target="https://sateda.org/" TargetMode="External"/><Relationship Id="rId41" Type="http://schemas.openxmlformats.org/officeDocument/2006/relationships/hyperlink" Target="https://www.bristollawcentre.org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topLeftCell="B42" zoomScale="94" workbookViewId="0">
      <selection activeCell="E2" sqref="E2:E49"/>
    </sheetView>
  </sheetViews>
  <sheetFormatPr defaultRowHeight="14.6" x14ac:dyDescent="0.4"/>
  <cols>
    <col min="1" max="1" width="27" customWidth="1"/>
    <col min="2" max="2" width="32.4609375" customWidth="1"/>
    <col min="3" max="3" width="29.921875" customWidth="1"/>
    <col min="4" max="5" width="27" customWidth="1"/>
    <col min="6" max="6" width="13.69140625" customWidth="1"/>
    <col min="7" max="7" width="20.23046875" customWidth="1"/>
    <col min="8" max="9" width="20" customWidth="1"/>
    <col min="10" max="10" width="57" customWidth="1"/>
    <col min="11" max="11" width="16" customWidth="1"/>
    <col min="12" max="12" width="27" customWidth="1"/>
    <col min="13" max="13" width="45" customWidth="1"/>
    <col min="14" max="14" width="27.921875" customWidth="1"/>
    <col min="15" max="15" width="23.15234375" customWidth="1"/>
    <col min="16" max="16" width="19.69140625" customWidth="1"/>
    <col min="17" max="17" width="27.69140625" customWidth="1"/>
    <col min="18" max="18" width="21.07421875" customWidth="1"/>
    <col min="19" max="19" width="19.84375" customWidth="1"/>
  </cols>
  <sheetData>
    <row r="1" spans="1:19" ht="15.9" x14ac:dyDescent="0.45">
      <c r="A1" s="1" t="s">
        <v>209</v>
      </c>
      <c r="B1" s="1" t="s">
        <v>258</v>
      </c>
      <c r="C1" s="1" t="s">
        <v>260</v>
      </c>
      <c r="D1" s="1" t="s">
        <v>263</v>
      </c>
      <c r="E1" s="1" t="s">
        <v>264</v>
      </c>
      <c r="F1" s="1" t="s">
        <v>265</v>
      </c>
      <c r="G1" s="1" t="s">
        <v>267</v>
      </c>
      <c r="H1" s="1" t="s">
        <v>268</v>
      </c>
      <c r="I1" s="1" t="s">
        <v>269</v>
      </c>
      <c r="J1" s="1" t="s">
        <v>271</v>
      </c>
      <c r="K1" s="1" t="s">
        <v>272</v>
      </c>
      <c r="L1" s="1" t="s">
        <v>273</v>
      </c>
      <c r="M1" s="1" t="s">
        <v>274</v>
      </c>
      <c r="N1" s="1" t="s">
        <v>275</v>
      </c>
      <c r="O1" s="1" t="s">
        <v>276</v>
      </c>
      <c r="P1" s="1" t="s">
        <v>278</v>
      </c>
      <c r="Q1" s="1" t="s">
        <v>279</v>
      </c>
      <c r="R1" s="1" t="s">
        <v>281</v>
      </c>
      <c r="S1" s="1" t="s">
        <v>283</v>
      </c>
    </row>
    <row r="2" spans="1:19" ht="15.9" x14ac:dyDescent="0.45">
      <c r="A2" s="2" t="s">
        <v>210</v>
      </c>
      <c r="B2" s="3" t="s">
        <v>259</v>
      </c>
      <c r="C2" s="3" t="s">
        <v>261</v>
      </c>
      <c r="D2" s="2" t="s">
        <v>262</v>
      </c>
      <c r="E2" s="4" t="s">
        <v>316</v>
      </c>
      <c r="F2" s="5" t="s">
        <v>266</v>
      </c>
      <c r="G2" s="6">
        <v>46296</v>
      </c>
      <c r="H2" s="7">
        <v>375000</v>
      </c>
      <c r="I2" s="8" t="s">
        <v>270</v>
      </c>
      <c r="J2" s="9" t="s">
        <v>0</v>
      </c>
      <c r="K2" s="9" t="s">
        <v>1</v>
      </c>
      <c r="L2" s="9" t="s">
        <v>2</v>
      </c>
      <c r="M2" s="13" t="s">
        <v>285</v>
      </c>
      <c r="N2" s="9" t="s">
        <v>3</v>
      </c>
      <c r="O2" s="3" t="s">
        <v>277</v>
      </c>
      <c r="P2" s="3" t="s">
        <v>284</v>
      </c>
      <c r="Q2" s="3" t="s">
        <v>280</v>
      </c>
      <c r="R2" s="11" t="s">
        <v>282</v>
      </c>
      <c r="S2" s="12">
        <f ca="1">TODAY()</f>
        <v>46309</v>
      </c>
    </row>
    <row r="3" spans="1:19" ht="15.9" x14ac:dyDescent="0.45">
      <c r="A3" s="2" t="s">
        <v>211</v>
      </c>
      <c r="B3" s="3" t="s">
        <v>259</v>
      </c>
      <c r="C3" s="3" t="s">
        <v>261</v>
      </c>
      <c r="D3" s="2" t="s">
        <v>262</v>
      </c>
      <c r="E3" s="4" t="s">
        <v>316</v>
      </c>
      <c r="F3" s="5" t="s">
        <v>266</v>
      </c>
      <c r="G3" s="6">
        <v>46296</v>
      </c>
      <c r="H3" s="7">
        <v>237950</v>
      </c>
      <c r="I3" s="8" t="s">
        <v>270</v>
      </c>
      <c r="J3" s="9" t="s">
        <v>4</v>
      </c>
      <c r="K3" s="9" t="s">
        <v>5</v>
      </c>
      <c r="L3" s="9" t="s">
        <v>6</v>
      </c>
      <c r="M3" s="13" t="s">
        <v>286</v>
      </c>
      <c r="N3" s="9" t="s">
        <v>7</v>
      </c>
      <c r="O3" s="3" t="s">
        <v>277</v>
      </c>
      <c r="P3" s="3" t="s">
        <v>284</v>
      </c>
      <c r="Q3" s="3" t="s">
        <v>280</v>
      </c>
      <c r="R3" s="11" t="s">
        <v>282</v>
      </c>
      <c r="S3" s="12">
        <f t="shared" ref="S3:S49" ca="1" si="0">TODAY()</f>
        <v>46309</v>
      </c>
    </row>
    <row r="4" spans="1:19" ht="15.9" x14ac:dyDescent="0.45">
      <c r="A4" s="2" t="s">
        <v>212</v>
      </c>
      <c r="B4" s="3" t="s">
        <v>259</v>
      </c>
      <c r="C4" s="3" t="s">
        <v>261</v>
      </c>
      <c r="D4" s="2" t="s">
        <v>262</v>
      </c>
      <c r="E4" s="4" t="s">
        <v>316</v>
      </c>
      <c r="F4" s="5" t="s">
        <v>266</v>
      </c>
      <c r="G4" s="6">
        <v>46296</v>
      </c>
      <c r="H4" s="7">
        <v>175402.95</v>
      </c>
      <c r="I4" s="8" t="s">
        <v>270</v>
      </c>
      <c r="J4" s="9" t="s">
        <v>8</v>
      </c>
      <c r="K4" s="9" t="s">
        <v>9</v>
      </c>
      <c r="L4" s="9" t="s">
        <v>10</v>
      </c>
      <c r="M4" s="13" t="s">
        <v>11</v>
      </c>
      <c r="N4" s="9" t="s">
        <v>12</v>
      </c>
      <c r="O4" s="3" t="s">
        <v>277</v>
      </c>
      <c r="P4" s="3" t="s">
        <v>284</v>
      </c>
      <c r="Q4" s="3" t="s">
        <v>280</v>
      </c>
      <c r="R4" s="11" t="s">
        <v>282</v>
      </c>
      <c r="S4" s="12">
        <f t="shared" ca="1" si="0"/>
        <v>46309</v>
      </c>
    </row>
    <row r="5" spans="1:19" ht="15.9" x14ac:dyDescent="0.45">
      <c r="A5" s="2" t="s">
        <v>213</v>
      </c>
      <c r="B5" s="3" t="s">
        <v>259</v>
      </c>
      <c r="C5" s="3" t="s">
        <v>261</v>
      </c>
      <c r="D5" s="2" t="s">
        <v>262</v>
      </c>
      <c r="E5" s="4" t="s">
        <v>316</v>
      </c>
      <c r="F5" s="5" t="s">
        <v>266</v>
      </c>
      <c r="G5" s="6">
        <v>46296</v>
      </c>
      <c r="H5" s="7">
        <v>375000</v>
      </c>
      <c r="I5" s="8" t="s">
        <v>270</v>
      </c>
      <c r="J5" s="9" t="s">
        <v>13</v>
      </c>
      <c r="K5" s="9" t="s">
        <v>14</v>
      </c>
      <c r="L5" s="9" t="s">
        <v>15</v>
      </c>
      <c r="M5" s="13" t="s">
        <v>287</v>
      </c>
      <c r="N5" s="9" t="s">
        <v>16</v>
      </c>
      <c r="O5" s="3" t="s">
        <v>277</v>
      </c>
      <c r="P5" s="3" t="s">
        <v>284</v>
      </c>
      <c r="Q5" s="3" t="s">
        <v>280</v>
      </c>
      <c r="R5" s="11" t="s">
        <v>282</v>
      </c>
      <c r="S5" s="12">
        <f t="shared" ca="1" si="0"/>
        <v>46309</v>
      </c>
    </row>
    <row r="6" spans="1:19" ht="15.9" x14ac:dyDescent="0.45">
      <c r="A6" s="2" t="s">
        <v>214</v>
      </c>
      <c r="B6" s="3" t="s">
        <v>259</v>
      </c>
      <c r="C6" s="3" t="s">
        <v>261</v>
      </c>
      <c r="D6" s="2" t="s">
        <v>262</v>
      </c>
      <c r="E6" s="4" t="s">
        <v>316</v>
      </c>
      <c r="F6" s="5" t="s">
        <v>266</v>
      </c>
      <c r="G6" s="6">
        <v>46296</v>
      </c>
      <c r="H6" s="7">
        <v>141113.93</v>
      </c>
      <c r="I6" s="8" t="s">
        <v>270</v>
      </c>
      <c r="J6" s="9" t="s">
        <v>17</v>
      </c>
      <c r="K6" s="9" t="s">
        <v>18</v>
      </c>
      <c r="L6" s="9" t="s">
        <v>19</v>
      </c>
      <c r="M6" s="13" t="s">
        <v>288</v>
      </c>
      <c r="N6" s="9" t="s">
        <v>20</v>
      </c>
      <c r="O6" s="3" t="s">
        <v>277</v>
      </c>
      <c r="P6" s="3" t="s">
        <v>284</v>
      </c>
      <c r="Q6" s="3" t="s">
        <v>280</v>
      </c>
      <c r="R6" s="11" t="s">
        <v>282</v>
      </c>
      <c r="S6" s="12">
        <f t="shared" ca="1" si="0"/>
        <v>46309</v>
      </c>
    </row>
    <row r="7" spans="1:19" ht="15.9" x14ac:dyDescent="0.45">
      <c r="A7" s="2" t="s">
        <v>215</v>
      </c>
      <c r="B7" s="3" t="s">
        <v>259</v>
      </c>
      <c r="C7" s="3" t="s">
        <v>261</v>
      </c>
      <c r="D7" s="2" t="s">
        <v>262</v>
      </c>
      <c r="E7" s="4" t="s">
        <v>316</v>
      </c>
      <c r="F7" s="5" t="s">
        <v>266</v>
      </c>
      <c r="G7" s="6">
        <v>46296</v>
      </c>
      <c r="H7" s="7">
        <v>375000</v>
      </c>
      <c r="I7" s="8" t="s">
        <v>270</v>
      </c>
      <c r="J7" s="9" t="s">
        <v>21</v>
      </c>
      <c r="K7" s="9" t="s">
        <v>22</v>
      </c>
      <c r="L7" s="9" t="s">
        <v>23</v>
      </c>
      <c r="M7" s="13" t="s">
        <v>289</v>
      </c>
      <c r="N7" s="9" t="s">
        <v>24</v>
      </c>
      <c r="O7" s="3" t="s">
        <v>277</v>
      </c>
      <c r="P7" s="3" t="s">
        <v>284</v>
      </c>
      <c r="Q7" s="3" t="s">
        <v>280</v>
      </c>
      <c r="R7" s="11" t="s">
        <v>282</v>
      </c>
      <c r="S7" s="12">
        <f t="shared" ca="1" si="0"/>
        <v>46309</v>
      </c>
    </row>
    <row r="8" spans="1:19" ht="15.9" x14ac:dyDescent="0.45">
      <c r="A8" s="2" t="s">
        <v>216</v>
      </c>
      <c r="B8" s="3" t="s">
        <v>259</v>
      </c>
      <c r="C8" s="3" t="s">
        <v>261</v>
      </c>
      <c r="D8" s="2" t="s">
        <v>262</v>
      </c>
      <c r="E8" s="4" t="s">
        <v>316</v>
      </c>
      <c r="F8" s="5" t="s">
        <v>266</v>
      </c>
      <c r="G8" s="6">
        <v>46296</v>
      </c>
      <c r="H8" s="7">
        <v>173626.07</v>
      </c>
      <c r="I8" s="8" t="s">
        <v>270</v>
      </c>
      <c r="J8" s="3" t="s">
        <v>25</v>
      </c>
      <c r="K8" s="9" t="s">
        <v>26</v>
      </c>
      <c r="L8" s="9" t="s">
        <v>27</v>
      </c>
      <c r="M8" s="13" t="s">
        <v>290</v>
      </c>
      <c r="N8" s="9" t="s">
        <v>28</v>
      </c>
      <c r="O8" s="3" t="s">
        <v>277</v>
      </c>
      <c r="P8" s="3" t="s">
        <v>284</v>
      </c>
      <c r="Q8" s="3" t="s">
        <v>280</v>
      </c>
      <c r="R8" s="11" t="s">
        <v>282</v>
      </c>
      <c r="S8" s="12">
        <f t="shared" ca="1" si="0"/>
        <v>46309</v>
      </c>
    </row>
    <row r="9" spans="1:19" ht="15.9" x14ac:dyDescent="0.45">
      <c r="A9" s="2" t="s">
        <v>217</v>
      </c>
      <c r="B9" s="3" t="s">
        <v>259</v>
      </c>
      <c r="C9" s="3" t="s">
        <v>261</v>
      </c>
      <c r="D9" s="2" t="s">
        <v>262</v>
      </c>
      <c r="E9" s="4" t="s">
        <v>316</v>
      </c>
      <c r="F9" s="5" t="s">
        <v>266</v>
      </c>
      <c r="G9" s="6">
        <v>46296</v>
      </c>
      <c r="H9" s="7">
        <v>241807.3</v>
      </c>
      <c r="I9" s="8" t="s">
        <v>270</v>
      </c>
      <c r="J9" s="3" t="s">
        <v>29</v>
      </c>
      <c r="K9" s="9" t="s">
        <v>30</v>
      </c>
      <c r="L9" s="9" t="s">
        <v>31</v>
      </c>
      <c r="M9" s="13" t="s">
        <v>291</v>
      </c>
      <c r="N9" s="9" t="s">
        <v>32</v>
      </c>
      <c r="O9" s="3" t="s">
        <v>277</v>
      </c>
      <c r="P9" s="3" t="s">
        <v>284</v>
      </c>
      <c r="Q9" s="3" t="s">
        <v>280</v>
      </c>
      <c r="R9" s="11" t="s">
        <v>282</v>
      </c>
      <c r="S9" s="12">
        <f t="shared" ca="1" si="0"/>
        <v>46309</v>
      </c>
    </row>
    <row r="10" spans="1:19" ht="15.9" x14ac:dyDescent="0.45">
      <c r="A10" s="2" t="s">
        <v>218</v>
      </c>
      <c r="B10" s="3" t="s">
        <v>259</v>
      </c>
      <c r="C10" s="3" t="s">
        <v>261</v>
      </c>
      <c r="D10" s="2" t="s">
        <v>262</v>
      </c>
      <c r="E10" s="4" t="s">
        <v>316</v>
      </c>
      <c r="F10" s="5" t="s">
        <v>266</v>
      </c>
      <c r="G10" s="6">
        <v>46296</v>
      </c>
      <c r="H10" s="7">
        <v>357399.17</v>
      </c>
      <c r="I10" s="8" t="s">
        <v>270</v>
      </c>
      <c r="J10" s="3" t="s">
        <v>33</v>
      </c>
      <c r="K10" s="9" t="s">
        <v>34</v>
      </c>
      <c r="L10" s="9" t="s">
        <v>35</v>
      </c>
      <c r="M10" s="13" t="s">
        <v>36</v>
      </c>
      <c r="N10" s="9" t="s">
        <v>37</v>
      </c>
      <c r="O10" s="3" t="s">
        <v>277</v>
      </c>
      <c r="P10" s="3" t="s">
        <v>284</v>
      </c>
      <c r="Q10" s="3" t="s">
        <v>280</v>
      </c>
      <c r="R10" s="11" t="s">
        <v>282</v>
      </c>
      <c r="S10" s="12">
        <f t="shared" ca="1" si="0"/>
        <v>46309</v>
      </c>
    </row>
    <row r="11" spans="1:19" ht="15.9" x14ac:dyDescent="0.45">
      <c r="A11" s="2" t="s">
        <v>219</v>
      </c>
      <c r="B11" s="3" t="s">
        <v>259</v>
      </c>
      <c r="C11" s="3" t="s">
        <v>261</v>
      </c>
      <c r="D11" s="2" t="s">
        <v>262</v>
      </c>
      <c r="E11" s="4" t="s">
        <v>316</v>
      </c>
      <c r="F11" s="5" t="s">
        <v>266</v>
      </c>
      <c r="G11" s="6">
        <v>46296</v>
      </c>
      <c r="H11" s="7">
        <v>330914</v>
      </c>
      <c r="I11" s="8" t="s">
        <v>270</v>
      </c>
      <c r="J11" s="9" t="s">
        <v>38</v>
      </c>
      <c r="K11" s="9" t="s">
        <v>39</v>
      </c>
      <c r="L11" s="9" t="s">
        <v>40</v>
      </c>
      <c r="M11" s="10" t="s">
        <v>41</v>
      </c>
      <c r="N11" s="9" t="s">
        <v>42</v>
      </c>
      <c r="O11" s="3" t="s">
        <v>277</v>
      </c>
      <c r="P11" s="3" t="s">
        <v>284</v>
      </c>
      <c r="Q11" s="3" t="s">
        <v>280</v>
      </c>
      <c r="R11" s="11" t="s">
        <v>282</v>
      </c>
      <c r="S11" s="12">
        <f t="shared" ca="1" si="0"/>
        <v>46309</v>
      </c>
    </row>
    <row r="12" spans="1:19" ht="15.9" x14ac:dyDescent="0.45">
      <c r="A12" s="2" t="s">
        <v>220</v>
      </c>
      <c r="B12" s="3" t="s">
        <v>259</v>
      </c>
      <c r="C12" s="3" t="s">
        <v>261</v>
      </c>
      <c r="D12" s="2" t="s">
        <v>262</v>
      </c>
      <c r="E12" s="4" t="s">
        <v>316</v>
      </c>
      <c r="F12" s="5" t="s">
        <v>266</v>
      </c>
      <c r="G12" s="6">
        <v>46296</v>
      </c>
      <c r="H12" s="7">
        <v>362585</v>
      </c>
      <c r="I12" s="8" t="s">
        <v>270</v>
      </c>
      <c r="J12" s="9" t="s">
        <v>43</v>
      </c>
      <c r="K12" s="9" t="s">
        <v>44</v>
      </c>
      <c r="L12" s="9" t="s">
        <v>45</v>
      </c>
      <c r="M12" s="13" t="s">
        <v>292</v>
      </c>
      <c r="N12" s="9" t="s">
        <v>46</v>
      </c>
      <c r="O12" s="3" t="s">
        <v>277</v>
      </c>
      <c r="P12" s="3" t="s">
        <v>284</v>
      </c>
      <c r="Q12" s="3" t="s">
        <v>280</v>
      </c>
      <c r="R12" s="11" t="s">
        <v>282</v>
      </c>
      <c r="S12" s="12">
        <f t="shared" ca="1" si="0"/>
        <v>46309</v>
      </c>
    </row>
    <row r="13" spans="1:19" ht="15.9" x14ac:dyDescent="0.45">
      <c r="A13" s="2" t="s">
        <v>221</v>
      </c>
      <c r="B13" s="3" t="s">
        <v>259</v>
      </c>
      <c r="C13" s="3" t="s">
        <v>261</v>
      </c>
      <c r="D13" s="2" t="s">
        <v>262</v>
      </c>
      <c r="E13" s="4" t="s">
        <v>316</v>
      </c>
      <c r="F13" s="5" t="s">
        <v>266</v>
      </c>
      <c r="G13" s="6">
        <v>46296</v>
      </c>
      <c r="H13" s="7">
        <v>262500</v>
      </c>
      <c r="I13" s="8" t="s">
        <v>270</v>
      </c>
      <c r="J13" s="3" t="s">
        <v>47</v>
      </c>
      <c r="K13" s="9" t="s">
        <v>48</v>
      </c>
      <c r="L13" s="9" t="s">
        <v>49</v>
      </c>
      <c r="M13" s="13" t="s">
        <v>293</v>
      </c>
      <c r="N13" s="9" t="s">
        <v>50</v>
      </c>
      <c r="O13" s="3" t="s">
        <v>277</v>
      </c>
      <c r="P13" s="3" t="s">
        <v>284</v>
      </c>
      <c r="Q13" s="3" t="s">
        <v>280</v>
      </c>
      <c r="R13" s="11" t="s">
        <v>282</v>
      </c>
      <c r="S13" s="12">
        <f t="shared" ca="1" si="0"/>
        <v>46309</v>
      </c>
    </row>
    <row r="14" spans="1:19" ht="15.9" x14ac:dyDescent="0.45">
      <c r="A14" s="2" t="s">
        <v>222</v>
      </c>
      <c r="B14" s="3" t="s">
        <v>259</v>
      </c>
      <c r="C14" s="3" t="s">
        <v>261</v>
      </c>
      <c r="D14" s="2" t="s">
        <v>262</v>
      </c>
      <c r="E14" s="4" t="s">
        <v>316</v>
      </c>
      <c r="F14" s="5" t="s">
        <v>266</v>
      </c>
      <c r="G14" s="6">
        <v>46296</v>
      </c>
      <c r="H14" s="7">
        <v>365578</v>
      </c>
      <c r="I14" s="8" t="s">
        <v>270</v>
      </c>
      <c r="J14" s="9" t="s">
        <v>51</v>
      </c>
      <c r="K14" s="9" t="s">
        <v>52</v>
      </c>
      <c r="L14" s="9" t="s">
        <v>53</v>
      </c>
      <c r="M14" s="10" t="s">
        <v>54</v>
      </c>
      <c r="N14" s="9" t="s">
        <v>55</v>
      </c>
      <c r="O14" s="3" t="s">
        <v>277</v>
      </c>
      <c r="P14" s="3" t="s">
        <v>284</v>
      </c>
      <c r="Q14" s="3" t="s">
        <v>280</v>
      </c>
      <c r="R14" s="11" t="s">
        <v>282</v>
      </c>
      <c r="S14" s="12">
        <f t="shared" ca="1" si="0"/>
        <v>46309</v>
      </c>
    </row>
    <row r="15" spans="1:19" ht="15.9" x14ac:dyDescent="0.45">
      <c r="A15" s="2" t="s">
        <v>223</v>
      </c>
      <c r="B15" s="3" t="s">
        <v>259</v>
      </c>
      <c r="C15" s="3" t="s">
        <v>261</v>
      </c>
      <c r="D15" s="2" t="s">
        <v>262</v>
      </c>
      <c r="E15" s="4" t="s">
        <v>316</v>
      </c>
      <c r="F15" s="5" t="s">
        <v>266</v>
      </c>
      <c r="G15" s="6">
        <v>46296</v>
      </c>
      <c r="H15" s="7">
        <v>375000</v>
      </c>
      <c r="I15" s="8" t="s">
        <v>270</v>
      </c>
      <c r="J15" s="9" t="s">
        <v>56</v>
      </c>
      <c r="K15" s="9" t="s">
        <v>57</v>
      </c>
      <c r="L15" s="9" t="s">
        <v>58</v>
      </c>
      <c r="M15" s="13" t="s">
        <v>315</v>
      </c>
      <c r="N15" s="9" t="s">
        <v>59</v>
      </c>
      <c r="O15" s="3" t="s">
        <v>277</v>
      </c>
      <c r="P15" s="3" t="s">
        <v>284</v>
      </c>
      <c r="Q15" s="3" t="s">
        <v>280</v>
      </c>
      <c r="R15" s="11" t="s">
        <v>282</v>
      </c>
      <c r="S15" s="12">
        <f t="shared" ca="1" si="0"/>
        <v>46309</v>
      </c>
    </row>
    <row r="16" spans="1:19" ht="15.9" x14ac:dyDescent="0.45">
      <c r="A16" s="2" t="s">
        <v>224</v>
      </c>
      <c r="B16" s="3" t="s">
        <v>259</v>
      </c>
      <c r="C16" s="3" t="s">
        <v>261</v>
      </c>
      <c r="D16" s="2" t="s">
        <v>262</v>
      </c>
      <c r="E16" s="4" t="s">
        <v>316</v>
      </c>
      <c r="F16" s="5" t="s">
        <v>266</v>
      </c>
      <c r="G16" s="6">
        <v>46296</v>
      </c>
      <c r="H16" s="7">
        <v>375000</v>
      </c>
      <c r="I16" s="8" t="s">
        <v>270</v>
      </c>
      <c r="J16" s="9" t="s">
        <v>60</v>
      </c>
      <c r="K16" s="9" t="s">
        <v>61</v>
      </c>
      <c r="L16" s="9" t="s">
        <v>62</v>
      </c>
      <c r="M16" s="13" t="s">
        <v>294</v>
      </c>
      <c r="N16" s="9" t="s">
        <v>63</v>
      </c>
      <c r="O16" s="3" t="s">
        <v>277</v>
      </c>
      <c r="P16" s="3" t="s">
        <v>284</v>
      </c>
      <c r="Q16" s="3" t="s">
        <v>280</v>
      </c>
      <c r="R16" s="11" t="s">
        <v>282</v>
      </c>
      <c r="S16" s="12">
        <f t="shared" ca="1" si="0"/>
        <v>46309</v>
      </c>
    </row>
    <row r="17" spans="1:19" ht="15.9" x14ac:dyDescent="0.45">
      <c r="A17" s="2" t="s">
        <v>225</v>
      </c>
      <c r="B17" s="3" t="s">
        <v>259</v>
      </c>
      <c r="C17" s="3" t="s">
        <v>261</v>
      </c>
      <c r="D17" s="2" t="s">
        <v>262</v>
      </c>
      <c r="E17" s="4" t="s">
        <v>316</v>
      </c>
      <c r="F17" s="5" t="s">
        <v>266</v>
      </c>
      <c r="G17" s="6">
        <v>46296</v>
      </c>
      <c r="H17" s="7">
        <v>373444</v>
      </c>
      <c r="I17" s="8" t="s">
        <v>270</v>
      </c>
      <c r="J17" s="9" t="s">
        <v>64</v>
      </c>
      <c r="K17" s="9" t="s">
        <v>65</v>
      </c>
      <c r="L17" s="9" t="s">
        <v>66</v>
      </c>
      <c r="M17" s="10" t="s">
        <v>295</v>
      </c>
      <c r="N17" s="9" t="s">
        <v>67</v>
      </c>
      <c r="O17" s="3" t="s">
        <v>277</v>
      </c>
      <c r="P17" s="3" t="s">
        <v>284</v>
      </c>
      <c r="Q17" s="3" t="s">
        <v>280</v>
      </c>
      <c r="R17" s="11" t="s">
        <v>282</v>
      </c>
      <c r="S17" s="12">
        <f t="shared" ca="1" si="0"/>
        <v>46309</v>
      </c>
    </row>
    <row r="18" spans="1:19" ht="15.9" x14ac:dyDescent="0.45">
      <c r="A18" s="2" t="s">
        <v>226</v>
      </c>
      <c r="B18" s="3" t="s">
        <v>259</v>
      </c>
      <c r="C18" s="3" t="s">
        <v>261</v>
      </c>
      <c r="D18" s="2" t="s">
        <v>262</v>
      </c>
      <c r="E18" s="4" t="s">
        <v>316</v>
      </c>
      <c r="F18" s="5" t="s">
        <v>266</v>
      </c>
      <c r="G18" s="6">
        <v>46296</v>
      </c>
      <c r="H18" s="7">
        <v>375000</v>
      </c>
      <c r="I18" s="8" t="s">
        <v>270</v>
      </c>
      <c r="J18" s="9" t="s">
        <v>68</v>
      </c>
      <c r="K18" s="9" t="s">
        <v>69</v>
      </c>
      <c r="L18" s="9" t="s">
        <v>70</v>
      </c>
      <c r="M18" s="10" t="s">
        <v>296</v>
      </c>
      <c r="N18" s="9" t="s">
        <v>71</v>
      </c>
      <c r="O18" s="3" t="s">
        <v>277</v>
      </c>
      <c r="P18" s="3" t="s">
        <v>284</v>
      </c>
      <c r="Q18" s="3" t="s">
        <v>280</v>
      </c>
      <c r="R18" s="11" t="s">
        <v>282</v>
      </c>
      <c r="S18" s="12">
        <f t="shared" ca="1" si="0"/>
        <v>46309</v>
      </c>
    </row>
    <row r="19" spans="1:19" ht="15.9" x14ac:dyDescent="0.45">
      <c r="A19" s="2" t="s">
        <v>227</v>
      </c>
      <c r="B19" s="3" t="s">
        <v>259</v>
      </c>
      <c r="C19" s="3" t="s">
        <v>261</v>
      </c>
      <c r="D19" s="2" t="s">
        <v>262</v>
      </c>
      <c r="E19" s="4" t="s">
        <v>316</v>
      </c>
      <c r="F19" s="5" t="s">
        <v>266</v>
      </c>
      <c r="G19" s="6">
        <v>46296</v>
      </c>
      <c r="H19" s="7">
        <v>227477</v>
      </c>
      <c r="I19" s="8" t="s">
        <v>270</v>
      </c>
      <c r="J19" s="9" t="s">
        <v>72</v>
      </c>
      <c r="K19" s="9" t="s">
        <v>73</v>
      </c>
      <c r="L19" s="9" t="s">
        <v>74</v>
      </c>
      <c r="M19" s="10" t="s">
        <v>297</v>
      </c>
      <c r="N19" s="9" t="s">
        <v>75</v>
      </c>
      <c r="O19" s="3" t="s">
        <v>277</v>
      </c>
      <c r="P19" s="3" t="s">
        <v>284</v>
      </c>
      <c r="Q19" s="3" t="s">
        <v>280</v>
      </c>
      <c r="R19" s="11" t="s">
        <v>282</v>
      </c>
      <c r="S19" s="12">
        <f t="shared" ca="1" si="0"/>
        <v>46309</v>
      </c>
    </row>
    <row r="20" spans="1:19" ht="15.9" x14ac:dyDescent="0.45">
      <c r="A20" s="2" t="s">
        <v>228</v>
      </c>
      <c r="B20" s="3" t="s">
        <v>259</v>
      </c>
      <c r="C20" s="3" t="s">
        <v>261</v>
      </c>
      <c r="D20" s="2" t="s">
        <v>262</v>
      </c>
      <c r="E20" s="4" t="s">
        <v>316</v>
      </c>
      <c r="F20" s="5" t="s">
        <v>266</v>
      </c>
      <c r="G20" s="6">
        <v>46296</v>
      </c>
      <c r="H20" s="7">
        <v>374814</v>
      </c>
      <c r="I20" s="8" t="s">
        <v>270</v>
      </c>
      <c r="J20" s="9" t="s">
        <v>76</v>
      </c>
      <c r="K20" s="9" t="s">
        <v>77</v>
      </c>
      <c r="L20" s="9" t="s">
        <v>78</v>
      </c>
      <c r="M20" s="13" t="s">
        <v>298</v>
      </c>
      <c r="N20" s="9" t="s">
        <v>79</v>
      </c>
      <c r="O20" s="3" t="s">
        <v>277</v>
      </c>
      <c r="P20" s="3" t="s">
        <v>284</v>
      </c>
      <c r="Q20" s="3" t="s">
        <v>280</v>
      </c>
      <c r="R20" s="11" t="s">
        <v>282</v>
      </c>
      <c r="S20" s="12">
        <f t="shared" ca="1" si="0"/>
        <v>46309</v>
      </c>
    </row>
    <row r="21" spans="1:19" ht="15.9" x14ac:dyDescent="0.45">
      <c r="A21" s="2" t="s">
        <v>229</v>
      </c>
      <c r="B21" s="3" t="s">
        <v>259</v>
      </c>
      <c r="C21" s="3" t="s">
        <v>261</v>
      </c>
      <c r="D21" s="2" t="s">
        <v>262</v>
      </c>
      <c r="E21" s="4" t="s">
        <v>316</v>
      </c>
      <c r="F21" s="5" t="s">
        <v>266</v>
      </c>
      <c r="G21" s="6">
        <v>46296</v>
      </c>
      <c r="H21" s="7">
        <v>212600</v>
      </c>
      <c r="I21" s="8" t="s">
        <v>270</v>
      </c>
      <c r="J21" s="9" t="s">
        <v>80</v>
      </c>
      <c r="K21" s="9" t="s">
        <v>81</v>
      </c>
      <c r="L21" s="9" t="s">
        <v>82</v>
      </c>
      <c r="M21" s="13" t="s">
        <v>299</v>
      </c>
      <c r="N21" s="9" t="s">
        <v>83</v>
      </c>
      <c r="O21" s="3" t="s">
        <v>277</v>
      </c>
      <c r="P21" s="3" t="s">
        <v>284</v>
      </c>
      <c r="Q21" s="3" t="s">
        <v>280</v>
      </c>
      <c r="R21" s="11" t="s">
        <v>282</v>
      </c>
      <c r="S21" s="12">
        <f t="shared" ca="1" si="0"/>
        <v>46309</v>
      </c>
    </row>
    <row r="22" spans="1:19" ht="15.9" x14ac:dyDescent="0.45">
      <c r="A22" s="2" t="s">
        <v>230</v>
      </c>
      <c r="B22" s="3" t="s">
        <v>259</v>
      </c>
      <c r="C22" s="3" t="s">
        <v>261</v>
      </c>
      <c r="D22" s="2" t="s">
        <v>262</v>
      </c>
      <c r="E22" s="4" t="s">
        <v>316</v>
      </c>
      <c r="F22" s="5" t="s">
        <v>266</v>
      </c>
      <c r="G22" s="6">
        <v>46296</v>
      </c>
      <c r="H22" s="7">
        <v>291376</v>
      </c>
      <c r="I22" s="8" t="s">
        <v>270</v>
      </c>
      <c r="J22" s="9" t="s">
        <v>84</v>
      </c>
      <c r="K22" s="9" t="s">
        <v>85</v>
      </c>
      <c r="L22" s="9" t="s">
        <v>86</v>
      </c>
      <c r="M22" s="13" t="s">
        <v>300</v>
      </c>
      <c r="N22" s="9" t="s">
        <v>87</v>
      </c>
      <c r="O22" s="3" t="s">
        <v>277</v>
      </c>
      <c r="P22" s="3" t="s">
        <v>284</v>
      </c>
      <c r="Q22" s="3" t="s">
        <v>280</v>
      </c>
      <c r="R22" s="11" t="s">
        <v>282</v>
      </c>
      <c r="S22" s="12">
        <f t="shared" ca="1" si="0"/>
        <v>46309</v>
      </c>
    </row>
    <row r="23" spans="1:19" ht="15.9" x14ac:dyDescent="0.45">
      <c r="A23" s="2" t="s">
        <v>231</v>
      </c>
      <c r="B23" s="3" t="s">
        <v>259</v>
      </c>
      <c r="C23" s="3" t="s">
        <v>261</v>
      </c>
      <c r="D23" s="2" t="s">
        <v>262</v>
      </c>
      <c r="E23" s="4" t="s">
        <v>316</v>
      </c>
      <c r="F23" s="5" t="s">
        <v>266</v>
      </c>
      <c r="G23" s="6">
        <v>46296</v>
      </c>
      <c r="H23" s="7">
        <v>339299</v>
      </c>
      <c r="I23" s="8" t="s">
        <v>270</v>
      </c>
      <c r="J23" s="9" t="s">
        <v>88</v>
      </c>
      <c r="K23" s="9" t="s">
        <v>89</v>
      </c>
      <c r="L23" s="9" t="s">
        <v>90</v>
      </c>
      <c r="M23" s="10" t="s">
        <v>301</v>
      </c>
      <c r="N23" s="9" t="s">
        <v>91</v>
      </c>
      <c r="O23" s="3" t="s">
        <v>277</v>
      </c>
      <c r="P23" s="3" t="s">
        <v>284</v>
      </c>
      <c r="Q23" s="3" t="s">
        <v>280</v>
      </c>
      <c r="R23" s="11" t="s">
        <v>282</v>
      </c>
      <c r="S23" s="12">
        <f t="shared" ca="1" si="0"/>
        <v>46309</v>
      </c>
    </row>
    <row r="24" spans="1:19" ht="15.9" x14ac:dyDescent="0.45">
      <c r="A24" s="2" t="s">
        <v>232</v>
      </c>
      <c r="B24" s="3" t="s">
        <v>259</v>
      </c>
      <c r="C24" s="3" t="s">
        <v>261</v>
      </c>
      <c r="D24" s="2" t="s">
        <v>262</v>
      </c>
      <c r="E24" s="4" t="s">
        <v>316</v>
      </c>
      <c r="F24" s="5" t="s">
        <v>266</v>
      </c>
      <c r="G24" s="6">
        <v>46296</v>
      </c>
      <c r="H24" s="7">
        <v>374476</v>
      </c>
      <c r="I24" s="8" t="s">
        <v>270</v>
      </c>
      <c r="J24" s="9" t="s">
        <v>92</v>
      </c>
      <c r="K24" s="9" t="s">
        <v>93</v>
      </c>
      <c r="L24" s="9" t="s">
        <v>94</v>
      </c>
      <c r="M24" s="13" t="s">
        <v>302</v>
      </c>
      <c r="N24" s="9" t="s">
        <v>95</v>
      </c>
      <c r="O24" s="3" t="s">
        <v>277</v>
      </c>
      <c r="P24" s="3" t="s">
        <v>284</v>
      </c>
      <c r="Q24" s="3" t="s">
        <v>280</v>
      </c>
      <c r="R24" s="11" t="s">
        <v>282</v>
      </c>
      <c r="S24" s="12">
        <f t="shared" ca="1" si="0"/>
        <v>46309</v>
      </c>
    </row>
    <row r="25" spans="1:19" ht="15.9" x14ac:dyDescent="0.45">
      <c r="A25" s="2" t="s">
        <v>233</v>
      </c>
      <c r="B25" s="3" t="s">
        <v>259</v>
      </c>
      <c r="C25" s="3" t="s">
        <v>261</v>
      </c>
      <c r="D25" s="2" t="s">
        <v>262</v>
      </c>
      <c r="E25" s="4" t="s">
        <v>316</v>
      </c>
      <c r="F25" s="5" t="s">
        <v>266</v>
      </c>
      <c r="G25" s="6">
        <v>46296</v>
      </c>
      <c r="H25" s="7">
        <v>261113</v>
      </c>
      <c r="I25" s="8" t="s">
        <v>270</v>
      </c>
      <c r="J25" s="9" t="s">
        <v>96</v>
      </c>
      <c r="K25" s="9" t="s">
        <v>97</v>
      </c>
      <c r="L25" s="9" t="s">
        <v>98</v>
      </c>
      <c r="M25" s="13" t="s">
        <v>303</v>
      </c>
      <c r="N25" s="9" t="s">
        <v>99</v>
      </c>
      <c r="O25" s="3" t="s">
        <v>277</v>
      </c>
      <c r="P25" s="3" t="s">
        <v>284</v>
      </c>
      <c r="Q25" s="3" t="s">
        <v>280</v>
      </c>
      <c r="R25" s="11" t="s">
        <v>282</v>
      </c>
      <c r="S25" s="12">
        <f t="shared" ca="1" si="0"/>
        <v>46309</v>
      </c>
    </row>
    <row r="26" spans="1:19" ht="15.9" x14ac:dyDescent="0.45">
      <c r="A26" s="2" t="s">
        <v>234</v>
      </c>
      <c r="B26" s="3" t="s">
        <v>259</v>
      </c>
      <c r="C26" s="3" t="s">
        <v>261</v>
      </c>
      <c r="D26" s="2" t="s">
        <v>262</v>
      </c>
      <c r="E26" s="4" t="s">
        <v>316</v>
      </c>
      <c r="F26" s="5" t="s">
        <v>266</v>
      </c>
      <c r="G26" s="6">
        <v>46296</v>
      </c>
      <c r="H26" s="7">
        <v>374280.52</v>
      </c>
      <c r="I26" s="8" t="s">
        <v>270</v>
      </c>
      <c r="J26" s="9" t="s">
        <v>100</v>
      </c>
      <c r="K26" s="9" t="s">
        <v>101</v>
      </c>
      <c r="L26" s="9" t="s">
        <v>102</v>
      </c>
      <c r="M26" s="13" t="s">
        <v>304</v>
      </c>
      <c r="N26" s="9" t="s">
        <v>103</v>
      </c>
      <c r="O26" s="3" t="s">
        <v>277</v>
      </c>
      <c r="P26" s="3" t="s">
        <v>284</v>
      </c>
      <c r="Q26" s="3" t="s">
        <v>280</v>
      </c>
      <c r="R26" s="11" t="s">
        <v>282</v>
      </c>
      <c r="S26" s="12">
        <f t="shared" ca="1" si="0"/>
        <v>46309</v>
      </c>
    </row>
    <row r="27" spans="1:19" ht="15.9" x14ac:dyDescent="0.45">
      <c r="A27" s="2" t="s">
        <v>235</v>
      </c>
      <c r="B27" s="3" t="s">
        <v>259</v>
      </c>
      <c r="C27" s="3" t="s">
        <v>261</v>
      </c>
      <c r="D27" s="2" t="s">
        <v>262</v>
      </c>
      <c r="E27" s="4" t="s">
        <v>316</v>
      </c>
      <c r="F27" s="5" t="s">
        <v>266</v>
      </c>
      <c r="G27" s="6">
        <v>46296</v>
      </c>
      <c r="H27" s="7">
        <v>374594</v>
      </c>
      <c r="I27" s="8" t="s">
        <v>270</v>
      </c>
      <c r="J27" s="9" t="s">
        <v>104</v>
      </c>
      <c r="K27" s="9" t="s">
        <v>105</v>
      </c>
      <c r="L27" s="9" t="s">
        <v>106</v>
      </c>
      <c r="M27" s="13" t="s">
        <v>305</v>
      </c>
      <c r="N27" s="9" t="s">
        <v>107</v>
      </c>
      <c r="O27" s="3" t="s">
        <v>277</v>
      </c>
      <c r="P27" s="3" t="s">
        <v>284</v>
      </c>
      <c r="Q27" s="3" t="s">
        <v>280</v>
      </c>
      <c r="R27" s="11" t="s">
        <v>282</v>
      </c>
      <c r="S27" s="12">
        <f t="shared" ca="1" si="0"/>
        <v>46309</v>
      </c>
    </row>
    <row r="28" spans="1:19" ht="15.9" x14ac:dyDescent="0.45">
      <c r="A28" s="2" t="s">
        <v>236</v>
      </c>
      <c r="B28" s="3" t="s">
        <v>259</v>
      </c>
      <c r="C28" s="3" t="s">
        <v>261</v>
      </c>
      <c r="D28" s="2" t="s">
        <v>262</v>
      </c>
      <c r="E28" s="4" t="s">
        <v>316</v>
      </c>
      <c r="F28" s="5" t="s">
        <v>266</v>
      </c>
      <c r="G28" s="6">
        <v>46296</v>
      </c>
      <c r="H28" s="7">
        <v>299775</v>
      </c>
      <c r="I28" s="8" t="s">
        <v>270</v>
      </c>
      <c r="J28" s="9" t="s">
        <v>108</v>
      </c>
      <c r="K28" s="9" t="s">
        <v>109</v>
      </c>
      <c r="L28" s="9" t="s">
        <v>110</v>
      </c>
      <c r="M28" s="13" t="s">
        <v>306</v>
      </c>
      <c r="N28" s="9" t="s">
        <v>111</v>
      </c>
      <c r="O28" s="3" t="s">
        <v>277</v>
      </c>
      <c r="P28" s="3" t="s">
        <v>284</v>
      </c>
      <c r="Q28" s="3" t="s">
        <v>280</v>
      </c>
      <c r="R28" s="11" t="s">
        <v>282</v>
      </c>
      <c r="S28" s="12">
        <f t="shared" ca="1" si="0"/>
        <v>46309</v>
      </c>
    </row>
    <row r="29" spans="1:19" ht="15.9" x14ac:dyDescent="0.45">
      <c r="A29" s="2" t="s">
        <v>237</v>
      </c>
      <c r="B29" s="3" t="s">
        <v>259</v>
      </c>
      <c r="C29" s="3" t="s">
        <v>261</v>
      </c>
      <c r="D29" s="2" t="s">
        <v>262</v>
      </c>
      <c r="E29" s="4" t="s">
        <v>316</v>
      </c>
      <c r="F29" s="5" t="s">
        <v>266</v>
      </c>
      <c r="G29" s="6">
        <v>46296</v>
      </c>
      <c r="H29" s="7">
        <v>299395.42</v>
      </c>
      <c r="I29" s="8" t="s">
        <v>270</v>
      </c>
      <c r="J29" s="9" t="s">
        <v>112</v>
      </c>
      <c r="K29" s="9" t="s">
        <v>113</v>
      </c>
      <c r="L29" s="9" t="s">
        <v>114</v>
      </c>
      <c r="M29" s="10" t="s">
        <v>115</v>
      </c>
      <c r="N29" s="9" t="s">
        <v>116</v>
      </c>
      <c r="O29" s="3" t="s">
        <v>277</v>
      </c>
      <c r="P29" s="3" t="s">
        <v>284</v>
      </c>
      <c r="Q29" s="3" t="s">
        <v>280</v>
      </c>
      <c r="R29" s="11" t="s">
        <v>282</v>
      </c>
      <c r="S29" s="12">
        <f t="shared" ca="1" si="0"/>
        <v>46309</v>
      </c>
    </row>
    <row r="30" spans="1:19" ht="15.9" x14ac:dyDescent="0.45">
      <c r="A30" s="2" t="s">
        <v>238</v>
      </c>
      <c r="B30" s="3" t="s">
        <v>259</v>
      </c>
      <c r="C30" s="3" t="s">
        <v>261</v>
      </c>
      <c r="D30" s="2" t="s">
        <v>262</v>
      </c>
      <c r="E30" s="4" t="s">
        <v>316</v>
      </c>
      <c r="F30" s="5" t="s">
        <v>266</v>
      </c>
      <c r="G30" s="6">
        <v>46296</v>
      </c>
      <c r="H30" s="7">
        <v>355820</v>
      </c>
      <c r="I30" s="8" t="s">
        <v>270</v>
      </c>
      <c r="J30" s="9" t="s">
        <v>117</v>
      </c>
      <c r="K30" s="9" t="s">
        <v>118</v>
      </c>
      <c r="L30" s="9" t="s">
        <v>119</v>
      </c>
      <c r="M30" s="13" t="s">
        <v>307</v>
      </c>
      <c r="N30" s="9" t="s">
        <v>120</v>
      </c>
      <c r="O30" s="3" t="s">
        <v>277</v>
      </c>
      <c r="P30" s="3" t="s">
        <v>284</v>
      </c>
      <c r="Q30" s="3" t="s">
        <v>280</v>
      </c>
      <c r="R30" s="11" t="s">
        <v>282</v>
      </c>
      <c r="S30" s="12">
        <f t="shared" ca="1" si="0"/>
        <v>46309</v>
      </c>
    </row>
    <row r="31" spans="1:19" ht="15.9" x14ac:dyDescent="0.45">
      <c r="A31" s="2" t="s">
        <v>239</v>
      </c>
      <c r="B31" s="3" t="s">
        <v>259</v>
      </c>
      <c r="C31" s="3" t="s">
        <v>261</v>
      </c>
      <c r="D31" s="2" t="s">
        <v>262</v>
      </c>
      <c r="E31" s="4" t="s">
        <v>316</v>
      </c>
      <c r="F31" s="5" t="s">
        <v>266</v>
      </c>
      <c r="G31" s="6">
        <v>46296</v>
      </c>
      <c r="H31" s="7">
        <v>374336.28</v>
      </c>
      <c r="I31" s="8" t="s">
        <v>270</v>
      </c>
      <c r="J31" s="9" t="s">
        <v>121</v>
      </c>
      <c r="K31" s="9" t="s">
        <v>122</v>
      </c>
      <c r="L31" s="9" t="s">
        <v>123</v>
      </c>
      <c r="M31" s="10" t="s">
        <v>124</v>
      </c>
      <c r="N31" s="9" t="s">
        <v>125</v>
      </c>
      <c r="O31" s="3" t="s">
        <v>277</v>
      </c>
      <c r="P31" s="3" t="s">
        <v>284</v>
      </c>
      <c r="Q31" s="3" t="s">
        <v>280</v>
      </c>
      <c r="R31" s="11" t="s">
        <v>282</v>
      </c>
      <c r="S31" s="12">
        <f t="shared" ca="1" si="0"/>
        <v>46309</v>
      </c>
    </row>
    <row r="32" spans="1:19" ht="15.9" x14ac:dyDescent="0.45">
      <c r="A32" s="2" t="s">
        <v>240</v>
      </c>
      <c r="B32" s="3" t="s">
        <v>259</v>
      </c>
      <c r="C32" s="3" t="s">
        <v>261</v>
      </c>
      <c r="D32" s="2" t="s">
        <v>262</v>
      </c>
      <c r="E32" s="4" t="s">
        <v>316</v>
      </c>
      <c r="F32" s="5" t="s">
        <v>266</v>
      </c>
      <c r="G32" s="6">
        <v>46296</v>
      </c>
      <c r="H32" s="7">
        <v>374630</v>
      </c>
      <c r="I32" s="8" t="s">
        <v>270</v>
      </c>
      <c r="J32" s="9" t="s">
        <v>126</v>
      </c>
      <c r="K32" s="9" t="s">
        <v>127</v>
      </c>
      <c r="L32" s="9" t="s">
        <v>128</v>
      </c>
      <c r="M32" s="13" t="s">
        <v>308</v>
      </c>
      <c r="N32" s="9" t="s">
        <v>129</v>
      </c>
      <c r="O32" s="3" t="s">
        <v>277</v>
      </c>
      <c r="P32" s="3" t="s">
        <v>284</v>
      </c>
      <c r="Q32" s="3" t="s">
        <v>280</v>
      </c>
      <c r="R32" s="11" t="s">
        <v>282</v>
      </c>
      <c r="S32" s="12">
        <f t="shared" ca="1" si="0"/>
        <v>46309</v>
      </c>
    </row>
    <row r="33" spans="1:19" ht="15.9" x14ac:dyDescent="0.45">
      <c r="A33" s="2" t="s">
        <v>241</v>
      </c>
      <c r="B33" s="3" t="s">
        <v>259</v>
      </c>
      <c r="C33" s="3" t="s">
        <v>261</v>
      </c>
      <c r="D33" s="2" t="s">
        <v>262</v>
      </c>
      <c r="E33" s="4" t="s">
        <v>316</v>
      </c>
      <c r="F33" s="5" t="s">
        <v>266</v>
      </c>
      <c r="G33" s="6">
        <v>46296</v>
      </c>
      <c r="H33" s="7">
        <v>319168.48</v>
      </c>
      <c r="I33" s="8" t="s">
        <v>270</v>
      </c>
      <c r="J33" s="9" t="s">
        <v>130</v>
      </c>
      <c r="K33" s="9" t="s">
        <v>131</v>
      </c>
      <c r="L33" s="9" t="s">
        <v>132</v>
      </c>
      <c r="M33" s="10" t="s">
        <v>133</v>
      </c>
      <c r="N33" s="9" t="s">
        <v>134</v>
      </c>
      <c r="O33" s="3" t="s">
        <v>277</v>
      </c>
      <c r="P33" s="3" t="s">
        <v>284</v>
      </c>
      <c r="Q33" s="3" t="s">
        <v>280</v>
      </c>
      <c r="R33" s="11" t="s">
        <v>282</v>
      </c>
      <c r="S33" s="12">
        <f t="shared" ca="1" si="0"/>
        <v>46309</v>
      </c>
    </row>
    <row r="34" spans="1:19" ht="15.9" x14ac:dyDescent="0.45">
      <c r="A34" s="2" t="s">
        <v>242</v>
      </c>
      <c r="B34" s="3" t="s">
        <v>259</v>
      </c>
      <c r="C34" s="3" t="s">
        <v>261</v>
      </c>
      <c r="D34" s="2" t="s">
        <v>262</v>
      </c>
      <c r="E34" s="4" t="s">
        <v>316</v>
      </c>
      <c r="F34" s="5" t="s">
        <v>266</v>
      </c>
      <c r="G34" s="6">
        <v>46296</v>
      </c>
      <c r="H34" s="7">
        <v>236408</v>
      </c>
      <c r="I34" s="8" t="s">
        <v>270</v>
      </c>
      <c r="J34" s="9" t="s">
        <v>135</v>
      </c>
      <c r="K34" s="9" t="s">
        <v>136</v>
      </c>
      <c r="L34" s="9" t="s">
        <v>137</v>
      </c>
      <c r="M34" s="10" t="s">
        <v>138</v>
      </c>
      <c r="N34" s="9" t="s">
        <v>139</v>
      </c>
      <c r="O34" s="3" t="s">
        <v>277</v>
      </c>
      <c r="P34" s="3" t="s">
        <v>284</v>
      </c>
      <c r="Q34" s="3" t="s">
        <v>280</v>
      </c>
      <c r="R34" s="11" t="s">
        <v>282</v>
      </c>
      <c r="S34" s="12">
        <f t="shared" ca="1" si="0"/>
        <v>46309</v>
      </c>
    </row>
    <row r="35" spans="1:19" ht="15.9" x14ac:dyDescent="0.45">
      <c r="A35" s="2" t="s">
        <v>243</v>
      </c>
      <c r="B35" s="3" t="s">
        <v>259</v>
      </c>
      <c r="C35" s="3" t="s">
        <v>261</v>
      </c>
      <c r="D35" s="2" t="s">
        <v>262</v>
      </c>
      <c r="E35" s="4" t="s">
        <v>316</v>
      </c>
      <c r="F35" s="5" t="s">
        <v>266</v>
      </c>
      <c r="G35" s="6">
        <v>46296</v>
      </c>
      <c r="H35" s="7">
        <v>357500</v>
      </c>
      <c r="I35" s="8" t="s">
        <v>270</v>
      </c>
      <c r="J35" s="9" t="s">
        <v>140</v>
      </c>
      <c r="K35" s="9" t="s">
        <v>141</v>
      </c>
      <c r="L35" s="9" t="s">
        <v>142</v>
      </c>
      <c r="M35" s="10" t="s">
        <v>143</v>
      </c>
      <c r="N35" s="9" t="s">
        <v>144</v>
      </c>
      <c r="O35" s="3" t="s">
        <v>277</v>
      </c>
      <c r="P35" s="3" t="s">
        <v>284</v>
      </c>
      <c r="Q35" s="3" t="s">
        <v>280</v>
      </c>
      <c r="R35" s="11" t="s">
        <v>282</v>
      </c>
      <c r="S35" s="12">
        <f t="shared" ca="1" si="0"/>
        <v>46309</v>
      </c>
    </row>
    <row r="36" spans="1:19" ht="15.9" x14ac:dyDescent="0.45">
      <c r="A36" s="2" t="s">
        <v>244</v>
      </c>
      <c r="B36" s="3" t="s">
        <v>259</v>
      </c>
      <c r="C36" s="3" t="s">
        <v>261</v>
      </c>
      <c r="D36" s="2" t="s">
        <v>262</v>
      </c>
      <c r="E36" s="4" t="s">
        <v>316</v>
      </c>
      <c r="F36" s="5" t="s">
        <v>266</v>
      </c>
      <c r="G36" s="6">
        <v>46296</v>
      </c>
      <c r="H36" s="7">
        <v>156883.95000000001</v>
      </c>
      <c r="I36" s="8" t="s">
        <v>270</v>
      </c>
      <c r="J36" s="9" t="s">
        <v>145</v>
      </c>
      <c r="K36" s="9" t="s">
        <v>146</v>
      </c>
      <c r="L36" s="9" t="s">
        <v>147</v>
      </c>
      <c r="M36" s="10" t="s">
        <v>148</v>
      </c>
      <c r="N36" s="9" t="s">
        <v>149</v>
      </c>
      <c r="O36" s="3" t="s">
        <v>277</v>
      </c>
      <c r="P36" s="3" t="s">
        <v>284</v>
      </c>
      <c r="Q36" s="3" t="s">
        <v>280</v>
      </c>
      <c r="R36" s="11" t="s">
        <v>282</v>
      </c>
      <c r="S36" s="12">
        <f t="shared" ca="1" si="0"/>
        <v>46309</v>
      </c>
    </row>
    <row r="37" spans="1:19" ht="15.9" x14ac:dyDescent="0.45">
      <c r="A37" s="2" t="s">
        <v>245</v>
      </c>
      <c r="B37" s="3" t="s">
        <v>259</v>
      </c>
      <c r="C37" s="3" t="s">
        <v>261</v>
      </c>
      <c r="D37" s="2" t="s">
        <v>262</v>
      </c>
      <c r="E37" s="4" t="s">
        <v>316</v>
      </c>
      <c r="F37" s="5" t="s">
        <v>266</v>
      </c>
      <c r="G37" s="6">
        <v>46296</v>
      </c>
      <c r="H37" s="7">
        <v>359438</v>
      </c>
      <c r="I37" s="8" t="s">
        <v>270</v>
      </c>
      <c r="J37" s="9" t="s">
        <v>150</v>
      </c>
      <c r="K37" s="9" t="s">
        <v>151</v>
      </c>
      <c r="L37" s="9" t="s">
        <v>152</v>
      </c>
      <c r="M37" s="13" t="s">
        <v>309</v>
      </c>
      <c r="N37" s="9" t="s">
        <v>153</v>
      </c>
      <c r="O37" s="3" t="s">
        <v>277</v>
      </c>
      <c r="P37" s="3" t="s">
        <v>284</v>
      </c>
      <c r="Q37" s="3" t="s">
        <v>280</v>
      </c>
      <c r="R37" s="11" t="s">
        <v>282</v>
      </c>
      <c r="S37" s="12">
        <f t="shared" ca="1" si="0"/>
        <v>46309</v>
      </c>
    </row>
    <row r="38" spans="1:19" ht="15.9" x14ac:dyDescent="0.45">
      <c r="A38" s="2" t="s">
        <v>246</v>
      </c>
      <c r="B38" s="3" t="s">
        <v>259</v>
      </c>
      <c r="C38" s="3" t="s">
        <v>261</v>
      </c>
      <c r="D38" s="2" t="s">
        <v>262</v>
      </c>
      <c r="E38" s="4" t="s">
        <v>316</v>
      </c>
      <c r="F38" s="5" t="s">
        <v>266</v>
      </c>
      <c r="G38" s="6">
        <v>46296</v>
      </c>
      <c r="H38" s="7">
        <v>324093</v>
      </c>
      <c r="I38" s="8" t="s">
        <v>270</v>
      </c>
      <c r="J38" s="9" t="s">
        <v>154</v>
      </c>
      <c r="K38" s="9" t="s">
        <v>155</v>
      </c>
      <c r="L38" s="9" t="s">
        <v>156</v>
      </c>
      <c r="M38" s="10" t="s">
        <v>157</v>
      </c>
      <c r="N38" s="9" t="s">
        <v>158</v>
      </c>
      <c r="O38" s="3" t="s">
        <v>277</v>
      </c>
      <c r="P38" s="3" t="s">
        <v>284</v>
      </c>
      <c r="Q38" s="3" t="s">
        <v>280</v>
      </c>
      <c r="R38" s="11" t="s">
        <v>282</v>
      </c>
      <c r="S38" s="12">
        <f t="shared" ca="1" si="0"/>
        <v>46309</v>
      </c>
    </row>
    <row r="39" spans="1:19" ht="15.9" x14ac:dyDescent="0.45">
      <c r="A39" s="2" t="s">
        <v>247</v>
      </c>
      <c r="B39" s="3" t="s">
        <v>259</v>
      </c>
      <c r="C39" s="3" t="s">
        <v>261</v>
      </c>
      <c r="D39" s="2" t="s">
        <v>262</v>
      </c>
      <c r="E39" s="4" t="s">
        <v>316</v>
      </c>
      <c r="F39" s="5" t="s">
        <v>266</v>
      </c>
      <c r="G39" s="6">
        <v>46296</v>
      </c>
      <c r="H39" s="7">
        <v>360373.16</v>
      </c>
      <c r="I39" s="8" t="s">
        <v>270</v>
      </c>
      <c r="J39" s="9" t="s">
        <v>159</v>
      </c>
      <c r="K39" s="9" t="s">
        <v>160</v>
      </c>
      <c r="L39" s="9" t="s">
        <v>161</v>
      </c>
      <c r="M39" s="10" t="s">
        <v>162</v>
      </c>
      <c r="N39" s="9" t="s">
        <v>163</v>
      </c>
      <c r="O39" s="3" t="s">
        <v>277</v>
      </c>
      <c r="P39" s="3" t="s">
        <v>284</v>
      </c>
      <c r="Q39" s="3" t="s">
        <v>280</v>
      </c>
      <c r="R39" s="11" t="s">
        <v>282</v>
      </c>
      <c r="S39" s="12">
        <f t="shared" ca="1" si="0"/>
        <v>46309</v>
      </c>
    </row>
    <row r="40" spans="1:19" ht="15.9" x14ac:dyDescent="0.45">
      <c r="A40" s="2" t="s">
        <v>248</v>
      </c>
      <c r="B40" s="3" t="s">
        <v>259</v>
      </c>
      <c r="C40" s="3" t="s">
        <v>261</v>
      </c>
      <c r="D40" s="2" t="s">
        <v>262</v>
      </c>
      <c r="E40" s="4" t="s">
        <v>316</v>
      </c>
      <c r="F40" s="5" t="s">
        <v>266</v>
      </c>
      <c r="G40" s="6">
        <v>46296</v>
      </c>
      <c r="H40" s="7">
        <v>184149</v>
      </c>
      <c r="I40" s="8" t="s">
        <v>270</v>
      </c>
      <c r="J40" s="9" t="s">
        <v>164</v>
      </c>
      <c r="K40" s="9" t="s">
        <v>165</v>
      </c>
      <c r="L40" s="9" t="s">
        <v>166</v>
      </c>
      <c r="M40" s="13" t="s">
        <v>310</v>
      </c>
      <c r="N40" s="9" t="s">
        <v>167</v>
      </c>
      <c r="O40" s="3" t="s">
        <v>277</v>
      </c>
      <c r="P40" s="3" t="s">
        <v>284</v>
      </c>
      <c r="Q40" s="3" t="s">
        <v>280</v>
      </c>
      <c r="R40" s="11" t="s">
        <v>282</v>
      </c>
      <c r="S40" s="12">
        <f t="shared" ca="1" si="0"/>
        <v>46309</v>
      </c>
    </row>
    <row r="41" spans="1:19" ht="15.9" x14ac:dyDescent="0.45">
      <c r="A41" s="2" t="s">
        <v>249</v>
      </c>
      <c r="B41" s="3" t="s">
        <v>259</v>
      </c>
      <c r="C41" s="3" t="s">
        <v>261</v>
      </c>
      <c r="D41" s="2" t="s">
        <v>262</v>
      </c>
      <c r="E41" s="4" t="s">
        <v>316</v>
      </c>
      <c r="F41" s="5" t="s">
        <v>266</v>
      </c>
      <c r="G41" s="6">
        <v>46296</v>
      </c>
      <c r="H41" s="7">
        <v>284248</v>
      </c>
      <c r="I41" s="8" t="s">
        <v>270</v>
      </c>
      <c r="J41" s="9" t="s">
        <v>168</v>
      </c>
      <c r="K41" s="9" t="s">
        <v>169</v>
      </c>
      <c r="L41" s="9" t="s">
        <v>170</v>
      </c>
      <c r="M41" s="10" t="s">
        <v>171</v>
      </c>
      <c r="N41" s="9" t="s">
        <v>172</v>
      </c>
      <c r="O41" s="3" t="s">
        <v>277</v>
      </c>
      <c r="P41" s="3" t="s">
        <v>284</v>
      </c>
      <c r="Q41" s="3" t="s">
        <v>280</v>
      </c>
      <c r="R41" s="11" t="s">
        <v>282</v>
      </c>
      <c r="S41" s="12">
        <f t="shared" ca="1" si="0"/>
        <v>46309</v>
      </c>
    </row>
    <row r="42" spans="1:19" ht="15.9" x14ac:dyDescent="0.45">
      <c r="A42" s="2" t="s">
        <v>250</v>
      </c>
      <c r="B42" s="3" t="s">
        <v>259</v>
      </c>
      <c r="C42" s="3" t="s">
        <v>261</v>
      </c>
      <c r="D42" s="2" t="s">
        <v>262</v>
      </c>
      <c r="E42" s="4" t="s">
        <v>316</v>
      </c>
      <c r="F42" s="5" t="s">
        <v>266</v>
      </c>
      <c r="G42" s="6">
        <v>46296</v>
      </c>
      <c r="H42" s="7">
        <v>221119</v>
      </c>
      <c r="I42" s="8" t="s">
        <v>270</v>
      </c>
      <c r="J42" s="9" t="s">
        <v>173</v>
      </c>
      <c r="K42" s="9" t="s">
        <v>174</v>
      </c>
      <c r="L42" s="9" t="s">
        <v>175</v>
      </c>
      <c r="M42" s="13" t="s">
        <v>311</v>
      </c>
      <c r="N42" s="9" t="s">
        <v>176</v>
      </c>
      <c r="O42" s="3" t="s">
        <v>277</v>
      </c>
      <c r="P42" s="3" t="s">
        <v>284</v>
      </c>
      <c r="Q42" s="3" t="s">
        <v>280</v>
      </c>
      <c r="R42" s="11" t="s">
        <v>282</v>
      </c>
      <c r="S42" s="12">
        <f t="shared" ca="1" si="0"/>
        <v>46309</v>
      </c>
    </row>
    <row r="43" spans="1:19" ht="15.9" x14ac:dyDescent="0.45">
      <c r="A43" s="2" t="s">
        <v>251</v>
      </c>
      <c r="B43" s="3" t="s">
        <v>259</v>
      </c>
      <c r="C43" s="3" t="s">
        <v>261</v>
      </c>
      <c r="D43" s="2" t="s">
        <v>262</v>
      </c>
      <c r="E43" s="4" t="s">
        <v>316</v>
      </c>
      <c r="F43" s="5" t="s">
        <v>266</v>
      </c>
      <c r="G43" s="6">
        <v>46296</v>
      </c>
      <c r="H43" s="7">
        <v>314558</v>
      </c>
      <c r="I43" s="8" t="s">
        <v>270</v>
      </c>
      <c r="J43" s="9" t="s">
        <v>177</v>
      </c>
      <c r="K43" s="9" t="s">
        <v>178</v>
      </c>
      <c r="L43" s="9" t="s">
        <v>179</v>
      </c>
      <c r="M43" s="13" t="s">
        <v>312</v>
      </c>
      <c r="N43" s="9" t="s">
        <v>180</v>
      </c>
      <c r="O43" s="3" t="s">
        <v>277</v>
      </c>
      <c r="P43" s="3" t="s">
        <v>284</v>
      </c>
      <c r="Q43" s="3" t="s">
        <v>280</v>
      </c>
      <c r="R43" s="11" t="s">
        <v>282</v>
      </c>
      <c r="S43" s="12">
        <f t="shared" ca="1" si="0"/>
        <v>46309</v>
      </c>
    </row>
    <row r="44" spans="1:19" ht="15.9" x14ac:dyDescent="0.45">
      <c r="A44" s="2" t="s">
        <v>252</v>
      </c>
      <c r="B44" s="3" t="s">
        <v>259</v>
      </c>
      <c r="C44" s="3" t="s">
        <v>261</v>
      </c>
      <c r="D44" s="2" t="s">
        <v>262</v>
      </c>
      <c r="E44" s="4" t="s">
        <v>316</v>
      </c>
      <c r="F44" s="5" t="s">
        <v>266</v>
      </c>
      <c r="G44" s="6">
        <v>46296</v>
      </c>
      <c r="H44" s="7">
        <v>369500</v>
      </c>
      <c r="I44" s="8" t="s">
        <v>270</v>
      </c>
      <c r="J44" s="9" t="s">
        <v>181</v>
      </c>
      <c r="K44" s="9" t="s">
        <v>182</v>
      </c>
      <c r="L44" s="9" t="s">
        <v>183</v>
      </c>
      <c r="M44" s="10" t="s">
        <v>184</v>
      </c>
      <c r="N44" s="9" t="s">
        <v>185</v>
      </c>
      <c r="O44" s="3" t="s">
        <v>277</v>
      </c>
      <c r="P44" s="3" t="s">
        <v>284</v>
      </c>
      <c r="Q44" s="3" t="s">
        <v>280</v>
      </c>
      <c r="R44" s="11" t="s">
        <v>282</v>
      </c>
      <c r="S44" s="12">
        <f t="shared" ca="1" si="0"/>
        <v>46309</v>
      </c>
    </row>
    <row r="45" spans="1:19" ht="15.9" x14ac:dyDescent="0.45">
      <c r="A45" s="2" t="s">
        <v>253</v>
      </c>
      <c r="B45" s="3" t="s">
        <v>259</v>
      </c>
      <c r="C45" s="3" t="s">
        <v>261</v>
      </c>
      <c r="D45" s="2" t="s">
        <v>262</v>
      </c>
      <c r="E45" s="4" t="s">
        <v>316</v>
      </c>
      <c r="F45" s="5" t="s">
        <v>266</v>
      </c>
      <c r="G45" s="6">
        <v>46296</v>
      </c>
      <c r="H45" s="7">
        <v>355157.41</v>
      </c>
      <c r="I45" s="8" t="s">
        <v>270</v>
      </c>
      <c r="J45" s="9" t="s">
        <v>186</v>
      </c>
      <c r="K45" s="9" t="s">
        <v>187</v>
      </c>
      <c r="L45" s="9" t="s">
        <v>188</v>
      </c>
      <c r="M45" s="10" t="s">
        <v>189</v>
      </c>
      <c r="N45" s="9" t="s">
        <v>190</v>
      </c>
      <c r="O45" s="3" t="s">
        <v>277</v>
      </c>
      <c r="P45" s="3" t="s">
        <v>284</v>
      </c>
      <c r="Q45" s="3" t="s">
        <v>280</v>
      </c>
      <c r="R45" s="11" t="s">
        <v>282</v>
      </c>
      <c r="S45" s="12">
        <f t="shared" ca="1" si="0"/>
        <v>46309</v>
      </c>
    </row>
    <row r="46" spans="1:19" ht="15.9" x14ac:dyDescent="0.45">
      <c r="A46" s="2" t="s">
        <v>254</v>
      </c>
      <c r="B46" s="3" t="s">
        <v>259</v>
      </c>
      <c r="C46" s="3" t="s">
        <v>261</v>
      </c>
      <c r="D46" s="2" t="s">
        <v>262</v>
      </c>
      <c r="E46" s="4" t="s">
        <v>316</v>
      </c>
      <c r="F46" s="5" t="s">
        <v>266</v>
      </c>
      <c r="G46" s="6">
        <v>46296</v>
      </c>
      <c r="H46" s="7">
        <v>749000</v>
      </c>
      <c r="I46" s="8" t="s">
        <v>270</v>
      </c>
      <c r="J46" s="9" t="s">
        <v>191</v>
      </c>
      <c r="K46" s="9" t="s">
        <v>192</v>
      </c>
      <c r="L46" s="9" t="s">
        <v>193</v>
      </c>
      <c r="M46" s="13" t="s">
        <v>313</v>
      </c>
      <c r="N46" s="9" t="s">
        <v>194</v>
      </c>
      <c r="O46" s="3" t="s">
        <v>277</v>
      </c>
      <c r="P46" s="3" t="s">
        <v>284</v>
      </c>
      <c r="Q46" s="3" t="s">
        <v>280</v>
      </c>
      <c r="R46" s="11" t="s">
        <v>282</v>
      </c>
      <c r="S46" s="12">
        <f t="shared" ca="1" si="0"/>
        <v>46309</v>
      </c>
    </row>
    <row r="47" spans="1:19" ht="15.9" x14ac:dyDescent="0.45">
      <c r="A47" s="2" t="s">
        <v>255</v>
      </c>
      <c r="B47" s="3" t="s">
        <v>259</v>
      </c>
      <c r="C47" s="3" t="s">
        <v>261</v>
      </c>
      <c r="D47" s="2" t="s">
        <v>262</v>
      </c>
      <c r="E47" s="4" t="s">
        <v>316</v>
      </c>
      <c r="F47" s="5" t="s">
        <v>266</v>
      </c>
      <c r="G47" s="6">
        <v>46296</v>
      </c>
      <c r="H47" s="7">
        <v>277355</v>
      </c>
      <c r="I47" s="8" t="s">
        <v>270</v>
      </c>
      <c r="J47" s="9" t="s">
        <v>195</v>
      </c>
      <c r="K47" s="9" t="s">
        <v>196</v>
      </c>
      <c r="L47" s="9" t="s">
        <v>197</v>
      </c>
      <c r="M47" s="10" t="s">
        <v>198</v>
      </c>
      <c r="N47" s="9" t="s">
        <v>199</v>
      </c>
      <c r="O47" s="3" t="s">
        <v>277</v>
      </c>
      <c r="P47" s="3" t="s">
        <v>284</v>
      </c>
      <c r="Q47" s="3" t="s">
        <v>280</v>
      </c>
      <c r="R47" s="11" t="s">
        <v>282</v>
      </c>
      <c r="S47" s="12">
        <f t="shared" ca="1" si="0"/>
        <v>46309</v>
      </c>
    </row>
    <row r="48" spans="1:19" ht="15.9" x14ac:dyDescent="0.45">
      <c r="A48" s="2" t="s">
        <v>256</v>
      </c>
      <c r="B48" s="3" t="s">
        <v>259</v>
      </c>
      <c r="C48" s="3" t="s">
        <v>261</v>
      </c>
      <c r="D48" s="2" t="s">
        <v>262</v>
      </c>
      <c r="E48" s="4" t="s">
        <v>316</v>
      </c>
      <c r="F48" s="5" t="s">
        <v>266</v>
      </c>
      <c r="G48" s="6">
        <v>46296</v>
      </c>
      <c r="H48" s="7">
        <v>368301</v>
      </c>
      <c r="I48" s="8" t="s">
        <v>270</v>
      </c>
      <c r="J48" s="9" t="s">
        <v>200</v>
      </c>
      <c r="K48" s="9" t="s">
        <v>201</v>
      </c>
      <c r="L48" s="9" t="s">
        <v>202</v>
      </c>
      <c r="M48" s="10" t="s">
        <v>203</v>
      </c>
      <c r="N48" s="9" t="s">
        <v>204</v>
      </c>
      <c r="O48" s="3" t="s">
        <v>277</v>
      </c>
      <c r="P48" s="3" t="s">
        <v>284</v>
      </c>
      <c r="Q48" s="3" t="s">
        <v>280</v>
      </c>
      <c r="R48" s="11" t="s">
        <v>282</v>
      </c>
      <c r="S48" s="12">
        <f t="shared" ca="1" si="0"/>
        <v>46309</v>
      </c>
    </row>
    <row r="49" spans="1:19" ht="15.9" x14ac:dyDescent="0.45">
      <c r="A49" s="2" t="s">
        <v>257</v>
      </c>
      <c r="B49" s="3" t="s">
        <v>259</v>
      </c>
      <c r="C49" s="3" t="s">
        <v>261</v>
      </c>
      <c r="D49" s="2" t="s">
        <v>262</v>
      </c>
      <c r="E49" s="4" t="s">
        <v>316</v>
      </c>
      <c r="F49" s="5" t="s">
        <v>266</v>
      </c>
      <c r="G49" s="6">
        <v>46296</v>
      </c>
      <c r="H49" s="7">
        <v>300000</v>
      </c>
      <c r="I49" s="8" t="s">
        <v>270</v>
      </c>
      <c r="J49" s="9" t="s">
        <v>205</v>
      </c>
      <c r="K49" s="9" t="s">
        <v>206</v>
      </c>
      <c r="L49" s="9" t="s">
        <v>207</v>
      </c>
      <c r="M49" s="13" t="s">
        <v>314</v>
      </c>
      <c r="N49" s="9" t="s">
        <v>208</v>
      </c>
      <c r="O49" s="3" t="s">
        <v>277</v>
      </c>
      <c r="P49" s="3" t="s">
        <v>284</v>
      </c>
      <c r="Q49" s="3" t="s">
        <v>280</v>
      </c>
      <c r="R49" s="11" t="s">
        <v>282</v>
      </c>
      <c r="S49" s="12">
        <f t="shared" ca="1" si="0"/>
        <v>46309</v>
      </c>
    </row>
  </sheetData>
  <phoneticPr fontId="6" type="noConversion"/>
  <hyperlinks>
    <hyperlink ref="M2" r:id="rId1" xr:uid="{00000000-0004-0000-0000-000000000000}"/>
    <hyperlink ref="M3" r:id="rId2" xr:uid="{00000000-0004-0000-0000-000001000000}"/>
    <hyperlink ref="M4" r:id="rId3" xr:uid="{00000000-0004-0000-0000-000002000000}"/>
    <hyperlink ref="M5" r:id="rId4" xr:uid="{00000000-0004-0000-0000-000003000000}"/>
    <hyperlink ref="M6" r:id="rId5" xr:uid="{00000000-0004-0000-0000-000004000000}"/>
    <hyperlink ref="M7" r:id="rId6" xr:uid="{00000000-0004-0000-0000-000005000000}"/>
    <hyperlink ref="M8" r:id="rId7" xr:uid="{00000000-0004-0000-0000-000006000000}"/>
    <hyperlink ref="M9" r:id="rId8" xr:uid="{00000000-0004-0000-0000-000007000000}"/>
    <hyperlink ref="M11" r:id="rId9" xr:uid="{00000000-0004-0000-0000-000009000000}"/>
    <hyperlink ref="M12" r:id="rId10" xr:uid="{00000000-0004-0000-0000-00000A000000}"/>
    <hyperlink ref="M13" r:id="rId11" xr:uid="{00000000-0004-0000-0000-00000B000000}"/>
    <hyperlink ref="M14" r:id="rId12" xr:uid="{00000000-0004-0000-0000-00000C000000}"/>
    <hyperlink ref="M15" r:id="rId13" xr:uid="{00000000-0004-0000-0000-00000D000000}"/>
    <hyperlink ref="M20" r:id="rId14" xr:uid="{00000000-0004-0000-0000-000012000000}"/>
    <hyperlink ref="M21" r:id="rId15" xr:uid="{00000000-0004-0000-0000-000013000000}"/>
    <hyperlink ref="M24" r:id="rId16" xr:uid="{00000000-0004-0000-0000-000016000000}"/>
    <hyperlink ref="M25" r:id="rId17" xr:uid="{00000000-0004-0000-0000-000017000000}"/>
    <hyperlink ref="M26" r:id="rId18" xr:uid="{00000000-0004-0000-0000-000018000000}"/>
    <hyperlink ref="M27" r:id="rId19" xr:uid="{00000000-0004-0000-0000-000019000000}"/>
    <hyperlink ref="M28" r:id="rId20" xr:uid="{00000000-0004-0000-0000-00001A000000}"/>
    <hyperlink ref="M29" r:id="rId21" xr:uid="{00000000-0004-0000-0000-00001B000000}"/>
    <hyperlink ref="M30" r:id="rId22" xr:uid="{00000000-0004-0000-0000-00001C000000}"/>
    <hyperlink ref="M31" r:id="rId23" xr:uid="{00000000-0004-0000-0000-00001D000000}"/>
    <hyperlink ref="M32" r:id="rId24" xr:uid="{00000000-0004-0000-0000-00001E000000}"/>
    <hyperlink ref="M33" r:id="rId25" xr:uid="{00000000-0004-0000-0000-00001F000000}"/>
    <hyperlink ref="M34" r:id="rId26" xr:uid="{00000000-0004-0000-0000-000020000000}"/>
    <hyperlink ref="M35" r:id="rId27" xr:uid="{00000000-0004-0000-0000-000021000000}"/>
    <hyperlink ref="M36" r:id="rId28" xr:uid="{00000000-0004-0000-0000-000022000000}"/>
    <hyperlink ref="M37" r:id="rId29" xr:uid="{00000000-0004-0000-0000-000023000000}"/>
    <hyperlink ref="M38" r:id="rId30" xr:uid="{00000000-0004-0000-0000-000024000000}"/>
    <hyperlink ref="M39" r:id="rId31" xr:uid="{00000000-0004-0000-0000-000025000000}"/>
    <hyperlink ref="M40" r:id="rId32" xr:uid="{00000000-0004-0000-0000-000026000000}"/>
    <hyperlink ref="M41" r:id="rId33" xr:uid="{00000000-0004-0000-0000-000027000000}"/>
    <hyperlink ref="M42" r:id="rId34" xr:uid="{00000000-0004-0000-0000-000028000000}"/>
    <hyperlink ref="M43" r:id="rId35" xr:uid="{00000000-0004-0000-0000-000029000000}"/>
    <hyperlink ref="M44" r:id="rId36" xr:uid="{00000000-0004-0000-0000-00002A000000}"/>
    <hyperlink ref="M45" r:id="rId37" xr:uid="{00000000-0004-0000-0000-00002B000000}"/>
    <hyperlink ref="M46" r:id="rId38" xr:uid="{00000000-0004-0000-0000-00002C000000}"/>
    <hyperlink ref="M47" r:id="rId39" xr:uid="{00000000-0004-0000-0000-00002D000000}"/>
    <hyperlink ref="M48" r:id="rId40" xr:uid="{00000000-0004-0000-0000-00002E000000}"/>
    <hyperlink ref="M49" r:id="rId41" xr:uid="{00000000-0004-0000-0000-00002F000000}"/>
    <hyperlink ref="E2" r:id="rId42" xr:uid="{1E979FFA-BED1-4630-968B-ACBD98BF8BC0}"/>
    <hyperlink ref="M22" r:id="rId43" xr:uid="{00000000-0004-0000-0000-000014000000}"/>
    <hyperlink ref="M16" r:id="rId44" xr:uid="{00000000-0004-0000-0000-00000E000000}"/>
    <hyperlink ref="E3:E49" r:id="rId45" display="https://atjf.org.uk/grants" xr:uid="{9C453E6D-31CC-4D07-B4D5-972AF5AF152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99FA81F1C35D4E8ED819E0AF32A678" ma:contentTypeVersion="12" ma:contentTypeDescription="Create a new document." ma:contentTypeScope="" ma:versionID="999bdfa2a89260d60c734cda7aee351f">
  <xsd:schema xmlns:xsd="http://www.w3.org/2001/XMLSchema" xmlns:xs="http://www.w3.org/2001/XMLSchema" xmlns:p="http://schemas.microsoft.com/office/2006/metadata/properties" xmlns:ns2="c9093bf4-74b4-4190-8eed-f1c61bec8bd6" xmlns:ns3="4f1a8d6c-c0ed-4657-86b3-df3b2d479713" targetNamespace="http://schemas.microsoft.com/office/2006/metadata/properties" ma:root="true" ma:fieldsID="cf2bef674ef3452e9e9c14dadde44da2" ns2:_="" ns3:_="">
    <xsd:import namespace="c9093bf4-74b4-4190-8eed-f1c61bec8bd6"/>
    <xsd:import namespace="4f1a8d6c-c0ed-4657-86b3-df3b2d4797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93bf4-74b4-4190-8eed-f1c61bec8b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dc72f80-cc44-4581-93d7-b66498cda3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a8d6c-c0ed-4657-86b3-df3b2d4797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099b8f9-6281-415e-bc44-185411baa72b}" ma:internalName="TaxCatchAll" ma:showField="CatchAllData" ma:web="4f1a8d6c-c0ed-4657-86b3-df3b2d4797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093bf4-74b4-4190-8eed-f1c61bec8bd6">
      <Terms xmlns="http://schemas.microsoft.com/office/infopath/2007/PartnerControls"/>
    </lcf76f155ced4ddcb4097134ff3c332f>
    <TaxCatchAll xmlns="4f1a8d6c-c0ed-4657-86b3-df3b2d47971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7DDE2B-E04E-44BA-B1CF-C91CD0ED2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93bf4-74b4-4190-8eed-f1c61bec8bd6"/>
    <ds:schemaRef ds:uri="4f1a8d6c-c0ed-4657-86b3-df3b2d479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974BB-67CB-4F78-B68C-131B480225FD}">
  <ds:schemaRefs>
    <ds:schemaRef ds:uri="http://schemas.microsoft.com/office/2006/metadata/properties"/>
    <ds:schemaRef ds:uri="http://schemas.microsoft.com/office/infopath/2007/PartnerControls"/>
    <ds:schemaRef ds:uri="c9093bf4-74b4-4190-8eed-f1c61bec8bd6"/>
    <ds:schemaRef ds:uri="4f1a8d6c-c0ed-4657-86b3-df3b2d479713"/>
  </ds:schemaRefs>
</ds:datastoreItem>
</file>

<file path=customXml/itemProps3.xml><?xml version="1.0" encoding="utf-8"?>
<ds:datastoreItem xmlns:ds="http://schemas.openxmlformats.org/officeDocument/2006/customXml" ds:itemID="{7D2E64D8-697E-4508-B060-64DF6B43B1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360Giving LSG 26-29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Jireh Akandwanaho</cp:lastModifiedBy>
  <dcterms:created xsi:type="dcterms:W3CDTF">2026-10-14T11:50:30Z</dcterms:created>
  <dcterms:modified xsi:type="dcterms:W3CDTF">2026-10-14T16:40:15Z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0x0101004499FA81F1C35D4E8ED819E0AF32A678</vt:lpwstr>
  </property>
</Properties>
</file>